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CB2B1418-0D5B-46FD-B2A6-E32A48E222CC}" xr6:coauthVersionLast="43" xr6:coauthVersionMax="43" xr10:uidLastSave="{00000000-0000-0000-0000-000000000000}"/>
  <bookViews>
    <workbookView xWindow="0" yWindow="15" windowWidth="25200" windowHeight="15135" xr2:uid="{00000000-000D-0000-FFFF-FFFF00000000}"/>
  </bookViews>
  <sheets>
    <sheet name="支部沿革" sheetId="1" r:id="rId1"/>
    <sheet name="行事一覧" sheetId="2" r:id="rId2"/>
  </sheets>
  <definedNames>
    <definedName name="_xlnm.Print_Area" localSheetId="1">行事一覧!$A$1:$Q$27</definedName>
    <definedName name="_xlnm.Print_Titles" localSheetId="1">行事一覧!$A:$A</definedName>
    <definedName name="_xlnm.Print_Titles" localSheetId="0">支部沿革!$A:$A,支部沿革!$1:$1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U26" i="2" l="1"/>
  <c r="CQ26" i="2"/>
  <c r="CM26" i="2"/>
  <c r="CI26" i="2"/>
  <c r="CE26" i="2"/>
  <c r="BW26" i="2"/>
  <c r="BS26" i="2"/>
  <c r="BG26" i="2"/>
  <c r="BC26" i="2"/>
  <c r="AY26" i="2"/>
  <c r="AU26" i="2"/>
  <c r="AQ26" i="2"/>
  <c r="AM26" i="2"/>
  <c r="AI26" i="2"/>
  <c r="AE26" i="2"/>
  <c r="AA26" i="2"/>
  <c r="W26" i="2"/>
  <c r="S26" i="2"/>
  <c r="O26" i="2"/>
  <c r="K26" i="2"/>
  <c r="G26" i="2"/>
  <c r="C26" i="2"/>
  <c r="BK16" i="2"/>
  <c r="BK26" i="2" s="1"/>
  <c r="CA15" i="2"/>
  <c r="CA26" i="2" s="1"/>
  <c r="BO16" i="2"/>
  <c r="BO26" i="2" s="1"/>
</calcChain>
</file>

<file path=xl/sharedStrings.xml><?xml version="1.0" encoding="utf-8"?>
<sst xmlns="http://schemas.openxmlformats.org/spreadsheetml/2006/main" count="832" uniqueCount="237">
  <si>
    <t>親鴨会野洲支部の沿革</t>
    <rPh sb="0" eb="1">
      <t>オヤ</t>
    </rPh>
    <rPh sb="1" eb="2">
      <t>カモ</t>
    </rPh>
    <rPh sb="2" eb="3">
      <t>カイ</t>
    </rPh>
    <rPh sb="3" eb="5">
      <t>ヤス</t>
    </rPh>
    <rPh sb="5" eb="7">
      <t>シブ</t>
    </rPh>
    <rPh sb="8" eb="10">
      <t>エンカク</t>
    </rPh>
    <phoneticPr fontId="2"/>
  </si>
  <si>
    <t>西暦</t>
    <rPh sb="0" eb="2">
      <t>セイレキ</t>
    </rPh>
    <phoneticPr fontId="2"/>
  </si>
  <si>
    <t>【1991】</t>
    <phoneticPr fontId="2"/>
  </si>
  <si>
    <t>【1986】</t>
    <phoneticPr fontId="2"/>
  </si>
  <si>
    <t>平成</t>
    <rPh sb="0" eb="2">
      <t>ヘイセイ</t>
    </rPh>
    <phoneticPr fontId="2"/>
  </si>
  <si>
    <t>H29</t>
    <phoneticPr fontId="2"/>
  </si>
  <si>
    <t>H28</t>
    <phoneticPr fontId="2"/>
  </si>
  <si>
    <t>H27</t>
    <phoneticPr fontId="2"/>
  </si>
  <si>
    <t>H26</t>
    <phoneticPr fontId="2"/>
  </si>
  <si>
    <t>H25</t>
    <phoneticPr fontId="2"/>
  </si>
  <si>
    <t>H24</t>
    <phoneticPr fontId="2"/>
  </si>
  <si>
    <t>H23</t>
    <phoneticPr fontId="2"/>
  </si>
  <si>
    <t>H22</t>
    <phoneticPr fontId="2"/>
  </si>
  <si>
    <t>H21</t>
    <phoneticPr fontId="2"/>
  </si>
  <si>
    <t>H20</t>
    <phoneticPr fontId="2"/>
  </si>
  <si>
    <t>H19</t>
    <phoneticPr fontId="2"/>
  </si>
  <si>
    <t>H18</t>
    <phoneticPr fontId="2"/>
  </si>
  <si>
    <t>H17</t>
    <phoneticPr fontId="2"/>
  </si>
  <si>
    <t>H16</t>
    <phoneticPr fontId="2"/>
  </si>
  <si>
    <t>H15</t>
    <phoneticPr fontId="2"/>
  </si>
  <si>
    <t>H14</t>
    <phoneticPr fontId="2"/>
  </si>
  <si>
    <t>H13</t>
    <phoneticPr fontId="2"/>
  </si>
  <si>
    <t>H12</t>
    <phoneticPr fontId="2"/>
  </si>
  <si>
    <t>H11</t>
    <phoneticPr fontId="2"/>
  </si>
  <si>
    <t>H10</t>
    <phoneticPr fontId="2"/>
  </si>
  <si>
    <t>H9</t>
    <phoneticPr fontId="2"/>
  </si>
  <si>
    <t>H8</t>
    <phoneticPr fontId="2"/>
  </si>
  <si>
    <t>H7</t>
    <phoneticPr fontId="2"/>
  </si>
  <si>
    <t>H6</t>
    <phoneticPr fontId="2"/>
  </si>
  <si>
    <t>H3</t>
    <phoneticPr fontId="2"/>
  </si>
  <si>
    <t>S61</t>
    <phoneticPr fontId="2"/>
  </si>
  <si>
    <t>総会日</t>
    <rPh sb="0" eb="2">
      <t>ソウカイ</t>
    </rPh>
    <rPh sb="2" eb="3">
      <t>ヒ</t>
    </rPh>
    <phoneticPr fontId="2"/>
  </si>
  <si>
    <t>6/25発足</t>
    <rPh sb="4" eb="6">
      <t>ホッソク</t>
    </rPh>
    <phoneticPr fontId="2"/>
  </si>
  <si>
    <t>総会出席者</t>
    <rPh sb="0" eb="2">
      <t>ソウカイ</t>
    </rPh>
    <rPh sb="2" eb="5">
      <t>シュッセキシャ</t>
    </rPh>
    <phoneticPr fontId="2"/>
  </si>
  <si>
    <t>会員数</t>
    <rPh sb="0" eb="3">
      <t>カイインスウ</t>
    </rPh>
    <phoneticPr fontId="2"/>
  </si>
  <si>
    <t>【親鴨会組織】</t>
    <rPh sb="1" eb="2">
      <t>オヤ</t>
    </rPh>
    <rPh sb="2" eb="3">
      <t>カモ</t>
    </rPh>
    <rPh sb="3" eb="4">
      <t>カイ</t>
    </rPh>
    <rPh sb="4" eb="6">
      <t>ソシキ</t>
    </rPh>
    <phoneticPr fontId="2"/>
  </si>
  <si>
    <t>北海度支部</t>
    <rPh sb="0" eb="2">
      <t>ホッカイ</t>
    </rPh>
    <rPh sb="2" eb="3">
      <t>ド</t>
    </rPh>
    <rPh sb="3" eb="5">
      <t>シブ</t>
    </rPh>
    <phoneticPr fontId="2"/>
  </si>
  <si>
    <t>中部支部</t>
    <rPh sb="0" eb="2">
      <t>チュウブ</t>
    </rPh>
    <rPh sb="2" eb="4">
      <t>シブ</t>
    </rPh>
    <phoneticPr fontId="2"/>
  </si>
  <si>
    <t>九州支部</t>
    <rPh sb="0" eb="2">
      <t>キュウシュウ</t>
    </rPh>
    <rPh sb="2" eb="4">
      <t>シブ</t>
    </rPh>
    <phoneticPr fontId="2"/>
  </si>
  <si>
    <t>野洲支部</t>
    <rPh sb="0" eb="2">
      <t>ヤス</t>
    </rPh>
    <rPh sb="2" eb="4">
      <t>シブ</t>
    </rPh>
    <phoneticPr fontId="2"/>
  </si>
  <si>
    <t>関西支部</t>
    <rPh sb="0" eb="2">
      <t>カンサイ</t>
    </rPh>
    <rPh sb="2" eb="4">
      <t>シブ</t>
    </rPh>
    <phoneticPr fontId="2"/>
  </si>
  <si>
    <t>本部</t>
    <rPh sb="0" eb="2">
      <t>ホンブ</t>
    </rPh>
    <phoneticPr fontId="2"/>
  </si>
  <si>
    <t>【HP】</t>
    <phoneticPr fontId="2"/>
  </si>
  <si>
    <t>野洲支部 ホームページ</t>
    <rPh sb="0" eb="2">
      <t>ヤス</t>
    </rPh>
    <rPh sb="2" eb="4">
      <t>シブ</t>
    </rPh>
    <phoneticPr fontId="2"/>
  </si>
  <si>
    <t xml:space="preserve"> 4/4 開設</t>
    <rPh sb="5" eb="7">
      <t>カイセツ</t>
    </rPh>
    <phoneticPr fontId="2"/>
  </si>
  <si>
    <t>【役員】</t>
    <rPh sb="1" eb="3">
      <t>ヤクイン</t>
    </rPh>
    <phoneticPr fontId="2"/>
  </si>
  <si>
    <t>【発起人】</t>
    <rPh sb="1" eb="3">
      <t>ホッキ</t>
    </rPh>
    <rPh sb="3" eb="4">
      <t>ニン</t>
    </rPh>
    <phoneticPr fontId="2"/>
  </si>
  <si>
    <t>支部長</t>
    <rPh sb="0" eb="3">
      <t>シブチョウ</t>
    </rPh>
    <phoneticPr fontId="2"/>
  </si>
  <si>
    <t>須山岱央</t>
  </si>
  <si>
    <t>柴原　喬</t>
  </si>
  <si>
    <t>小熊俊夫</t>
  </si>
  <si>
    <t>小熊俊夫</t>
    <rPh sb="0" eb="2">
      <t>オグマ</t>
    </rPh>
    <rPh sb="2" eb="4">
      <t>トシオ</t>
    </rPh>
    <phoneticPr fontId="2"/>
  </si>
  <si>
    <t>副支部長</t>
    <rPh sb="0" eb="1">
      <t>フク</t>
    </rPh>
    <rPh sb="1" eb="4">
      <t>シブチョウ</t>
    </rPh>
    <phoneticPr fontId="2"/>
  </si>
  <si>
    <t>川上裕佑</t>
  </si>
  <si>
    <t>小川和彦</t>
    <rPh sb="0" eb="2">
      <t>オガワ</t>
    </rPh>
    <rPh sb="2" eb="4">
      <t>カズヒコ</t>
    </rPh>
    <phoneticPr fontId="2"/>
  </si>
  <si>
    <t>林　嘉彦</t>
  </si>
  <si>
    <t>高木多三郎</t>
    <rPh sb="0" eb="2">
      <t>タカギ</t>
    </rPh>
    <rPh sb="2" eb="5">
      <t>タサブロウ</t>
    </rPh>
    <phoneticPr fontId="2"/>
  </si>
  <si>
    <t>鈴木善行</t>
    <rPh sb="0" eb="2">
      <t>スズキ</t>
    </rPh>
    <rPh sb="2" eb="4">
      <t>ゼンコウ</t>
    </rPh>
    <phoneticPr fontId="2"/>
  </si>
  <si>
    <t>会計</t>
    <rPh sb="0" eb="2">
      <t>カイケイ</t>
    </rPh>
    <phoneticPr fontId="2"/>
  </si>
  <si>
    <t>福原一巳</t>
    <phoneticPr fontId="2"/>
  </si>
  <si>
    <t>井上良一</t>
  </si>
  <si>
    <t>平野正</t>
    <rPh sb="0" eb="2">
      <t>ヒラノ</t>
    </rPh>
    <rPh sb="2" eb="3">
      <t>タダシ</t>
    </rPh>
    <phoneticPr fontId="2"/>
  </si>
  <si>
    <t>監査</t>
    <rPh sb="0" eb="2">
      <t>カンサ</t>
    </rPh>
    <phoneticPr fontId="2"/>
  </si>
  <si>
    <t>菊地勝正</t>
  </si>
  <si>
    <t>香川　浩</t>
  </si>
  <si>
    <t>広瀬幸一</t>
    <rPh sb="0" eb="2">
      <t>ヒロセ</t>
    </rPh>
    <rPh sb="2" eb="4">
      <t>コウイチ</t>
    </rPh>
    <phoneticPr fontId="2"/>
  </si>
  <si>
    <t>(和田義雄)</t>
    <rPh sb="1" eb="3">
      <t>ワダ</t>
    </rPh>
    <rPh sb="3" eb="5">
      <t>ヨシオ</t>
    </rPh>
    <phoneticPr fontId="2"/>
  </si>
  <si>
    <t>(広瀬幸一)</t>
    <rPh sb="1" eb="3">
      <t>ヒロセ</t>
    </rPh>
    <rPh sb="3" eb="5">
      <t>コウイチ</t>
    </rPh>
    <phoneticPr fontId="2"/>
  </si>
  <si>
    <t>(川上裕佑)</t>
    <phoneticPr fontId="2"/>
  </si>
  <si>
    <t>幹事</t>
    <rPh sb="0" eb="2">
      <t>カンジ</t>
    </rPh>
    <phoneticPr fontId="2"/>
  </si>
  <si>
    <t>柴原　喬</t>
    <rPh sb="0" eb="2">
      <t>シバハラ</t>
    </rPh>
    <rPh sb="3" eb="4">
      <t>タカシ</t>
    </rPh>
    <phoneticPr fontId="2"/>
  </si>
  <si>
    <t>梅本和夫</t>
    <rPh sb="0" eb="2">
      <t>ウメモト</t>
    </rPh>
    <rPh sb="2" eb="4">
      <t>カズオ</t>
    </rPh>
    <phoneticPr fontId="2"/>
  </si>
  <si>
    <t>和田義雄</t>
    <rPh sb="0" eb="2">
      <t>ワダ</t>
    </rPh>
    <rPh sb="2" eb="4">
      <t>ヨシオ</t>
    </rPh>
    <phoneticPr fontId="2"/>
  </si>
  <si>
    <t>植山久雄</t>
    <rPh sb="0" eb="2">
      <t>ウエヤマ</t>
    </rPh>
    <rPh sb="2" eb="4">
      <t>ヒサオ</t>
    </rPh>
    <phoneticPr fontId="2"/>
  </si>
  <si>
    <t>天野康輝</t>
    <rPh sb="0" eb="2">
      <t>アマノ</t>
    </rPh>
    <rPh sb="2" eb="3">
      <t>ヤス</t>
    </rPh>
    <rPh sb="3" eb="4">
      <t>テル</t>
    </rPh>
    <phoneticPr fontId="2"/>
  </si>
  <si>
    <t>原田義雄</t>
    <rPh sb="0" eb="2">
      <t>ハラダ</t>
    </rPh>
    <rPh sb="2" eb="4">
      <t>ヨシオ</t>
    </rPh>
    <phoneticPr fontId="2"/>
  </si>
  <si>
    <t>岩佐峯隆</t>
    <rPh sb="0" eb="2">
      <t>イワサ</t>
    </rPh>
    <rPh sb="2" eb="3">
      <t>ミネ</t>
    </rPh>
    <rPh sb="3" eb="4">
      <t>タカシ</t>
    </rPh>
    <phoneticPr fontId="2"/>
  </si>
  <si>
    <t>雨宮晟</t>
    <rPh sb="0" eb="1">
      <t>アメ</t>
    </rPh>
    <rPh sb="1" eb="2">
      <t>ミヤ</t>
    </rPh>
    <rPh sb="2" eb="3">
      <t>アキラ</t>
    </rPh>
    <phoneticPr fontId="2"/>
  </si>
  <si>
    <t>坂本正義</t>
  </si>
  <si>
    <t>小倉康紘</t>
    <rPh sb="0" eb="2">
      <t>オグラ</t>
    </rPh>
    <rPh sb="2" eb="3">
      <t>ヤスシ</t>
    </rPh>
    <rPh sb="3" eb="4">
      <t>ヒロシ</t>
    </rPh>
    <phoneticPr fontId="2"/>
  </si>
  <si>
    <t>橋本治夫</t>
    <rPh sb="0" eb="2">
      <t>ハシモト</t>
    </rPh>
    <rPh sb="2" eb="4">
      <t>ハルオ</t>
    </rPh>
    <phoneticPr fontId="2"/>
  </si>
  <si>
    <t>奥田昌陽</t>
    <rPh sb="0" eb="2">
      <t>オクダ</t>
    </rPh>
    <rPh sb="2" eb="3">
      <t>アキラ</t>
    </rPh>
    <rPh sb="3" eb="4">
      <t>ヨウ</t>
    </rPh>
    <phoneticPr fontId="2"/>
  </si>
  <si>
    <t>池田征二</t>
    <rPh sb="0" eb="2">
      <t>イケダ</t>
    </rPh>
    <rPh sb="2" eb="4">
      <t>セイジ</t>
    </rPh>
    <phoneticPr fontId="2"/>
  </si>
  <si>
    <t>後藤哲男</t>
    <rPh sb="0" eb="2">
      <t>ゴトウ</t>
    </rPh>
    <rPh sb="2" eb="4">
      <t>テツオ</t>
    </rPh>
    <phoneticPr fontId="2"/>
  </si>
  <si>
    <t>顧問</t>
    <rPh sb="0" eb="2">
      <t>コモン</t>
    </rPh>
    <phoneticPr fontId="2"/>
  </si>
  <si>
    <t>親鴨会野洲支部 実施行事一覧</t>
    <rPh sb="0" eb="1">
      <t>オヤ</t>
    </rPh>
    <rPh sb="1" eb="2">
      <t>カモ</t>
    </rPh>
    <rPh sb="2" eb="3">
      <t>カイ</t>
    </rPh>
    <rPh sb="3" eb="5">
      <t>ヤス</t>
    </rPh>
    <rPh sb="5" eb="7">
      <t>シブ</t>
    </rPh>
    <rPh sb="8" eb="10">
      <t>ジッシ</t>
    </rPh>
    <rPh sb="10" eb="12">
      <t>ギョウジ</t>
    </rPh>
    <rPh sb="12" eb="14">
      <t>イチラン</t>
    </rPh>
    <phoneticPr fontId="2"/>
  </si>
  <si>
    <t>西暦（平成）</t>
    <rPh sb="0" eb="2">
      <t>セイレキ</t>
    </rPh>
    <phoneticPr fontId="2"/>
  </si>
  <si>
    <t>(H29)</t>
    <phoneticPr fontId="2"/>
  </si>
  <si>
    <t>(H28)</t>
    <phoneticPr fontId="2"/>
  </si>
  <si>
    <t>(H27)</t>
    <phoneticPr fontId="2"/>
  </si>
  <si>
    <t>(H26)</t>
    <phoneticPr fontId="2"/>
  </si>
  <si>
    <t>(H25)</t>
    <phoneticPr fontId="2"/>
  </si>
  <si>
    <t>(H24)</t>
    <phoneticPr fontId="2"/>
  </si>
  <si>
    <t>(H23)</t>
    <phoneticPr fontId="2"/>
  </si>
  <si>
    <t>(H22)</t>
    <phoneticPr fontId="2"/>
  </si>
  <si>
    <t>(H21)</t>
    <phoneticPr fontId="2"/>
  </si>
  <si>
    <t>(H20)</t>
    <phoneticPr fontId="2"/>
  </si>
  <si>
    <t>(H19)</t>
    <phoneticPr fontId="2"/>
  </si>
  <si>
    <t>(H18)</t>
    <phoneticPr fontId="2"/>
  </si>
  <si>
    <t>(H17)</t>
    <phoneticPr fontId="2"/>
  </si>
  <si>
    <t>(H16)</t>
    <phoneticPr fontId="2"/>
  </si>
  <si>
    <t>(H15)</t>
    <phoneticPr fontId="2"/>
  </si>
  <si>
    <t>(H14)</t>
    <phoneticPr fontId="2"/>
  </si>
  <si>
    <t>(H13)</t>
    <phoneticPr fontId="2"/>
  </si>
  <si>
    <t>(H12)</t>
    <phoneticPr fontId="2"/>
  </si>
  <si>
    <t>(H11)</t>
    <phoneticPr fontId="2"/>
  </si>
  <si>
    <t>(H10)</t>
    <phoneticPr fontId="2"/>
  </si>
  <si>
    <t>(H9)</t>
    <phoneticPr fontId="2"/>
  </si>
  <si>
    <t>(H8)</t>
    <phoneticPr fontId="2"/>
  </si>
  <si>
    <t>(H7)</t>
    <phoneticPr fontId="2"/>
  </si>
  <si>
    <t>(H6)</t>
    <phoneticPr fontId="2"/>
  </si>
  <si>
    <t>行事</t>
    <rPh sb="0" eb="2">
      <t>ギョウジ</t>
    </rPh>
    <phoneticPr fontId="2"/>
  </si>
  <si>
    <t>月日</t>
    <rPh sb="0" eb="2">
      <t>ツキヒ</t>
    </rPh>
    <phoneticPr fontId="2"/>
  </si>
  <si>
    <t>参加数</t>
    <rPh sb="0" eb="2">
      <t>サンカ</t>
    </rPh>
    <rPh sb="2" eb="3">
      <t>スウ</t>
    </rPh>
    <phoneticPr fontId="2"/>
  </si>
  <si>
    <t>会場・内容</t>
    <rPh sb="0" eb="2">
      <t>カイジョウ</t>
    </rPh>
    <rPh sb="3" eb="5">
      <t>ナイヨウ</t>
    </rPh>
    <phoneticPr fontId="2"/>
  </si>
  <si>
    <t>担当幹事</t>
  </si>
  <si>
    <t>担当</t>
    <rPh sb="0" eb="2">
      <t>タントウ</t>
    </rPh>
    <phoneticPr fontId="2"/>
  </si>
  <si>
    <t>総会</t>
    <rPh sb="0" eb="2">
      <t>ソウカイ</t>
    </rPh>
    <phoneticPr fontId="2"/>
  </si>
  <si>
    <t>まちづくりセンター</t>
    <phoneticPr fontId="2"/>
  </si>
  <si>
    <t>須山/井上</t>
    <rPh sb="0" eb="2">
      <t>スヤマ</t>
    </rPh>
    <phoneticPr fontId="2"/>
  </si>
  <si>
    <t>柴原/井上</t>
    <phoneticPr fontId="2"/>
  </si>
  <si>
    <t>事務局</t>
    <rPh sb="0" eb="3">
      <t>ジムキョク</t>
    </rPh>
    <phoneticPr fontId="2"/>
  </si>
  <si>
    <t>ノースフィールド</t>
    <phoneticPr fontId="2"/>
  </si>
  <si>
    <t>野洲事業所大会議室</t>
    <rPh sb="0" eb="2">
      <t>ヤス</t>
    </rPh>
    <rPh sb="2" eb="5">
      <t>ジギョウショ</t>
    </rPh>
    <rPh sb="5" eb="9">
      <t>ダイカイギシツ</t>
    </rPh>
    <phoneticPr fontId="2"/>
  </si>
  <si>
    <t>発起人</t>
    <rPh sb="0" eb="2">
      <t>ホッキ</t>
    </rPh>
    <rPh sb="2" eb="3">
      <t>ニン</t>
    </rPh>
    <phoneticPr fontId="2"/>
  </si>
  <si>
    <t>懇親会</t>
    <rPh sb="0" eb="2">
      <t>コンシン</t>
    </rPh>
    <rPh sb="2" eb="3">
      <t>カイ</t>
    </rPh>
    <phoneticPr fontId="2"/>
  </si>
  <si>
    <t>クサツエストピアＨ</t>
    <phoneticPr fontId="2"/>
  </si>
  <si>
    <t>野洲事業所カフェテリア</t>
    <rPh sb="0" eb="2">
      <t>ヤス</t>
    </rPh>
    <rPh sb="2" eb="5">
      <t>ジギョウショ</t>
    </rPh>
    <phoneticPr fontId="2"/>
  </si>
  <si>
    <t>ゴルフコンペ（１）</t>
  </si>
  <si>
    <t>京阪カントリー倶楽部</t>
    <rPh sb="0" eb="2">
      <t>ケイハン</t>
    </rPh>
    <rPh sb="7" eb="10">
      <t>クラブ</t>
    </rPh>
    <phoneticPr fontId="2"/>
  </si>
  <si>
    <t>琵琶湖レークサイドGC</t>
    <phoneticPr fontId="2"/>
  </si>
  <si>
    <t>竜王GC</t>
    <rPh sb="0" eb="2">
      <t>リュウオウ</t>
    </rPh>
    <phoneticPr fontId="2"/>
  </si>
  <si>
    <t>バードウイングＣＣ</t>
    <phoneticPr fontId="2"/>
  </si>
  <si>
    <t>近江ヒルズGC</t>
  </si>
  <si>
    <t>近江富士CC</t>
  </si>
  <si>
    <t>広瀬/川上</t>
    <rPh sb="0" eb="2">
      <t>ヒロセ</t>
    </rPh>
    <phoneticPr fontId="2"/>
  </si>
  <si>
    <t>柴原/広瀬</t>
    <rPh sb="3" eb="5">
      <t>ヒロセ</t>
    </rPh>
    <phoneticPr fontId="2"/>
  </si>
  <si>
    <t>ゴルフコンペ（２）</t>
  </si>
  <si>
    <t>滋賀甲南CC</t>
  </si>
  <si>
    <t>納涼会</t>
    <rPh sb="0" eb="3">
      <t>ノウリョウカイ</t>
    </rPh>
    <phoneticPr fontId="2"/>
  </si>
  <si>
    <t>湖上花火鑑賞</t>
    <rPh sb="0" eb="2">
      <t>コジョウ</t>
    </rPh>
    <rPh sb="2" eb="4">
      <t>ハナビ</t>
    </rPh>
    <rPh sb="4" eb="6">
      <t>カンショウ</t>
    </rPh>
    <phoneticPr fontId="2"/>
  </si>
  <si>
    <t>比叡山延暦寺</t>
    <rPh sb="0" eb="3">
      <t>ヒエイザン</t>
    </rPh>
    <rPh sb="3" eb="6">
      <t>エンリャクジ</t>
    </rPh>
    <phoneticPr fontId="2"/>
  </si>
  <si>
    <t>酒処伏見・十石舟</t>
    <rPh sb="0" eb="1">
      <t>サケ</t>
    </rPh>
    <rPh sb="1" eb="2">
      <t>トコロ</t>
    </rPh>
    <rPh sb="2" eb="4">
      <t>フシミ</t>
    </rPh>
    <rPh sb="5" eb="7">
      <t>ジュッコク</t>
    </rPh>
    <rPh sb="7" eb="8">
      <t>フネ</t>
    </rPh>
    <phoneticPr fontId="2"/>
  </si>
  <si>
    <t>保津川下りと嵐亭会食</t>
    <rPh sb="0" eb="3">
      <t>ホヅガワ</t>
    </rPh>
    <rPh sb="3" eb="4">
      <t>クダ</t>
    </rPh>
    <rPh sb="6" eb="7">
      <t>アラシ</t>
    </rPh>
    <rPh sb="7" eb="8">
      <t>テイ</t>
    </rPh>
    <rPh sb="8" eb="10">
      <t>カイショク</t>
    </rPh>
    <phoneticPr fontId="2"/>
  </si>
  <si>
    <t>ミシガン・ショーボート・クルーズ</t>
    <phoneticPr fontId="2"/>
  </si>
  <si>
    <t>ホテル ニューオウミ</t>
    <phoneticPr fontId="2"/>
  </si>
  <si>
    <t>愛知万博観覧会</t>
    <rPh sb="0" eb="2">
      <t>アイチ</t>
    </rPh>
    <rPh sb="2" eb="4">
      <t>バンパク</t>
    </rPh>
    <rPh sb="4" eb="6">
      <t>カンラン</t>
    </rPh>
    <rPh sb="6" eb="7">
      <t>カイ</t>
    </rPh>
    <phoneticPr fontId="2"/>
  </si>
  <si>
    <t>びわ湖大花火大会鑑賞</t>
    <rPh sb="2" eb="3">
      <t>コ</t>
    </rPh>
    <rPh sb="3" eb="4">
      <t>ダイ</t>
    </rPh>
    <rPh sb="4" eb="6">
      <t>ハナビ</t>
    </rPh>
    <rPh sb="6" eb="8">
      <t>タイカイ</t>
    </rPh>
    <rPh sb="8" eb="10">
      <t>カンショウ</t>
    </rPh>
    <phoneticPr fontId="2"/>
  </si>
  <si>
    <t>鴨川納涼床 鶴清</t>
    <rPh sb="0" eb="2">
      <t>カモガワ</t>
    </rPh>
    <rPh sb="2" eb="4">
      <t>ノウリョウ</t>
    </rPh>
    <rPh sb="4" eb="5">
      <t>ユカ</t>
    </rPh>
    <rPh sb="6" eb="7">
      <t>ツル</t>
    </rPh>
    <rPh sb="7" eb="8">
      <t>セイ</t>
    </rPh>
    <phoneticPr fontId="2"/>
  </si>
  <si>
    <t>西の湖</t>
    <rPh sb="0" eb="1">
      <t>ニシ</t>
    </rPh>
    <rPh sb="2" eb="3">
      <t>コ</t>
    </rPh>
    <phoneticPr fontId="2"/>
  </si>
  <si>
    <t>MICHIGAN 湖上遊覧</t>
    <rPh sb="9" eb="11">
      <t>コジョウ</t>
    </rPh>
    <rPh sb="11" eb="13">
      <t>ユウラン</t>
    </rPh>
    <phoneticPr fontId="2"/>
  </si>
  <si>
    <t>西の湖大花火大会</t>
    <rPh sb="0" eb="1">
      <t>ニシ</t>
    </rPh>
    <rPh sb="2" eb="3">
      <t>コ</t>
    </rPh>
    <rPh sb="3" eb="4">
      <t>ダイ</t>
    </rPh>
    <rPh sb="4" eb="6">
      <t>ハナビ</t>
    </rPh>
    <rPh sb="6" eb="8">
      <t>タイカイ</t>
    </rPh>
    <phoneticPr fontId="2"/>
  </si>
  <si>
    <t>水郷めぐりと花火鑑賞</t>
    <rPh sb="0" eb="2">
      <t>スイゴウ</t>
    </rPh>
    <rPh sb="6" eb="8">
      <t>ハナビ</t>
    </rPh>
    <rPh sb="8" eb="10">
      <t>カンショウ</t>
    </rPh>
    <phoneticPr fontId="2"/>
  </si>
  <si>
    <t>びわこの千松</t>
    <rPh sb="4" eb="6">
      <t>センマツ</t>
    </rPh>
    <phoneticPr fontId="2"/>
  </si>
  <si>
    <t>琵琶湖ミシガン丸</t>
    <rPh sb="0" eb="3">
      <t>ビワコ</t>
    </rPh>
    <rPh sb="7" eb="8">
      <t>マル</t>
    </rPh>
    <phoneticPr fontId="2"/>
  </si>
  <si>
    <t>柴原　喬</t>
    <phoneticPr fontId="2"/>
  </si>
  <si>
    <t>瀬田川屋形舟・あみ定</t>
    <rPh sb="0" eb="2">
      <t>セタ</t>
    </rPh>
    <rPh sb="2" eb="3">
      <t>ガワ</t>
    </rPh>
    <rPh sb="3" eb="6">
      <t>フネ</t>
    </rPh>
    <rPh sb="9" eb="10">
      <t>サダ</t>
    </rPh>
    <phoneticPr fontId="2"/>
  </si>
  <si>
    <t>鞍馬寺探索と精進料理</t>
    <rPh sb="0" eb="2">
      <t>クラマ</t>
    </rPh>
    <rPh sb="2" eb="3">
      <t>デラ</t>
    </rPh>
    <rPh sb="3" eb="5">
      <t>タンサク</t>
    </rPh>
    <rPh sb="6" eb="8">
      <t>ショウジン</t>
    </rPh>
    <rPh sb="8" eb="10">
      <t>リョウリ</t>
    </rPh>
    <phoneticPr fontId="2"/>
  </si>
  <si>
    <t>和田/植山</t>
    <rPh sb="0" eb="2">
      <t>ワダ</t>
    </rPh>
    <rPh sb="3" eb="5">
      <t>ウエヤマ</t>
    </rPh>
    <phoneticPr fontId="2"/>
  </si>
  <si>
    <t>陶芸教室</t>
    <rPh sb="0" eb="2">
      <t>トウゲイ</t>
    </rPh>
    <rPh sb="2" eb="4">
      <t>キョウシツ</t>
    </rPh>
    <phoneticPr fontId="2"/>
  </si>
  <si>
    <t>-</t>
  </si>
  <si>
    <t>（中止）</t>
    <rPh sb="1" eb="3">
      <t>チュウシ</t>
    </rPh>
    <phoneticPr fontId="2"/>
  </si>
  <si>
    <t>蛍工房</t>
    <rPh sb="0" eb="1">
      <t>ホタル</t>
    </rPh>
    <rPh sb="1" eb="3">
      <t>コウボウ</t>
    </rPh>
    <phoneticPr fontId="2"/>
  </si>
  <si>
    <t>大津市生涯学習センター</t>
    <rPh sb="0" eb="3">
      <t>オオツシ</t>
    </rPh>
    <rPh sb="3" eb="5">
      <t>ショウガイ</t>
    </rPh>
    <rPh sb="5" eb="7">
      <t>ガクシュウ</t>
    </rPh>
    <phoneticPr fontId="2"/>
  </si>
  <si>
    <t>川上/和田</t>
    <rPh sb="0" eb="2">
      <t>カワカミ</t>
    </rPh>
    <rPh sb="3" eb="5">
      <t>ワダ</t>
    </rPh>
    <phoneticPr fontId="2"/>
  </si>
  <si>
    <t>ハイキング（１）</t>
  </si>
  <si>
    <t>桜の奈良を歩く</t>
    <rPh sb="0" eb="1">
      <t>サクラ</t>
    </rPh>
    <rPh sb="2" eb="4">
      <t>ナラ</t>
    </rPh>
    <rPh sb="5" eb="6">
      <t>アル</t>
    </rPh>
    <phoneticPr fontId="2"/>
  </si>
  <si>
    <t>京都高瀬川のさくら道を歩く</t>
    <rPh sb="0" eb="2">
      <t>キョウト</t>
    </rPh>
    <rPh sb="2" eb="5">
      <t>タカセガワ</t>
    </rPh>
    <rPh sb="9" eb="10">
      <t>ミチ</t>
    </rPh>
    <rPh sb="11" eb="12">
      <t>アル</t>
    </rPh>
    <phoneticPr fontId="2"/>
  </si>
  <si>
    <t>梅本/小倉</t>
    <rPh sb="0" eb="2">
      <t>ウメモト</t>
    </rPh>
    <phoneticPr fontId="2"/>
  </si>
  <si>
    <t>京都鴨川のさくら道を歩く</t>
    <rPh sb="0" eb="2">
      <t>キョウト</t>
    </rPh>
    <rPh sb="2" eb="4">
      <t>カモガワ</t>
    </rPh>
    <rPh sb="8" eb="9">
      <t>ミチ</t>
    </rPh>
    <rPh sb="10" eb="11">
      <t>アル</t>
    </rPh>
    <phoneticPr fontId="2"/>
  </si>
  <si>
    <t>京都市街地を歩こう</t>
    <rPh sb="0" eb="2">
      <t>キョウト</t>
    </rPh>
    <rPh sb="2" eb="5">
      <t>シガイチ</t>
    </rPh>
    <rPh sb="6" eb="7">
      <t>ホ</t>
    </rPh>
    <phoneticPr fontId="2"/>
  </si>
  <si>
    <t>桜咲く琵琶湖疎水を歩く</t>
    <rPh sb="0" eb="1">
      <t>サクラ</t>
    </rPh>
    <rPh sb="1" eb="2">
      <t>サ</t>
    </rPh>
    <rPh sb="3" eb="6">
      <t>ビワコ</t>
    </rPh>
    <rPh sb="6" eb="8">
      <t>ソスイ</t>
    </rPh>
    <rPh sb="9" eb="10">
      <t>アル</t>
    </rPh>
    <phoneticPr fontId="2"/>
  </si>
  <si>
    <t>大原野神社から嵯峨嵐山へ</t>
    <rPh sb="0" eb="3">
      <t>オオハラノ</t>
    </rPh>
    <rPh sb="3" eb="5">
      <t>ジンジャ</t>
    </rPh>
    <rPh sb="7" eb="9">
      <t>サガ</t>
    </rPh>
    <rPh sb="9" eb="11">
      <t>アラシヤマ</t>
    </rPh>
    <phoneticPr fontId="2"/>
  </si>
  <si>
    <t>洛北から嵐山コース</t>
    <rPh sb="0" eb="2">
      <t>ラクホク</t>
    </rPh>
    <rPh sb="4" eb="6">
      <t>アラシヤマ</t>
    </rPh>
    <phoneticPr fontId="2"/>
  </si>
  <si>
    <t>橋本/梅本</t>
    <rPh sb="0" eb="2">
      <t>ハシモト</t>
    </rPh>
    <rPh sb="3" eb="5">
      <t>ウメモト</t>
    </rPh>
    <phoneticPr fontId="2"/>
  </si>
  <si>
    <t>京都明智越え</t>
    <rPh sb="0" eb="2">
      <t>キョウト</t>
    </rPh>
    <rPh sb="2" eb="4">
      <t>アケチ</t>
    </rPh>
    <rPh sb="4" eb="5">
      <t>コ</t>
    </rPh>
    <phoneticPr fontId="2"/>
  </si>
  <si>
    <t>源氏物語ゆかりのコース</t>
    <rPh sb="0" eb="4">
      <t>ゲンジモノガタリ</t>
    </rPh>
    <phoneticPr fontId="2"/>
  </si>
  <si>
    <t>奥田/梅本</t>
    <rPh sb="0" eb="2">
      <t>オクダ</t>
    </rPh>
    <rPh sb="3" eb="5">
      <t>ウメモト</t>
    </rPh>
    <phoneticPr fontId="2"/>
  </si>
  <si>
    <t>牛若丸誕生の地</t>
    <rPh sb="0" eb="3">
      <t>ウシワカマル</t>
    </rPh>
    <rPh sb="3" eb="5">
      <t>タンジョウ</t>
    </rPh>
    <rPh sb="6" eb="7">
      <t>チ</t>
    </rPh>
    <phoneticPr fontId="2"/>
  </si>
  <si>
    <t>宮本武蔵修行コース</t>
    <rPh sb="0" eb="2">
      <t>ミヤモト</t>
    </rPh>
    <rPh sb="2" eb="4">
      <t>ムサシ</t>
    </rPh>
    <rPh sb="4" eb="6">
      <t>シュウギョウ</t>
    </rPh>
    <phoneticPr fontId="2"/>
  </si>
  <si>
    <t>銀閣寺から大文字山頂上へ</t>
    <rPh sb="0" eb="3">
      <t>ギンカクジ</t>
    </rPh>
    <rPh sb="5" eb="8">
      <t>ダイモンジ</t>
    </rPh>
    <rPh sb="8" eb="9">
      <t>ヤマ</t>
    </rPh>
    <rPh sb="9" eb="11">
      <t>チョウジョウ</t>
    </rPh>
    <phoneticPr fontId="2"/>
  </si>
  <si>
    <t>貴船神社－鞍馬山</t>
    <rPh sb="0" eb="2">
      <t>キブネ</t>
    </rPh>
    <rPh sb="2" eb="4">
      <t>ジンジャ</t>
    </rPh>
    <rPh sb="5" eb="7">
      <t>クラマ</t>
    </rPh>
    <rPh sb="7" eb="8">
      <t>ヤマ</t>
    </rPh>
    <phoneticPr fontId="2"/>
  </si>
  <si>
    <t>八幡山登山としゃぶしゃぶ</t>
    <rPh sb="0" eb="3">
      <t>ハチマンヤマ</t>
    </rPh>
    <rPh sb="3" eb="5">
      <t>トザン</t>
    </rPh>
    <phoneticPr fontId="2"/>
  </si>
  <si>
    <t>近江八幡・奥島</t>
    <rPh sb="0" eb="4">
      <t>オウミハチマン</t>
    </rPh>
    <rPh sb="5" eb="7">
      <t>オクシマ</t>
    </rPh>
    <phoneticPr fontId="2"/>
  </si>
  <si>
    <t>大文字山経由哲学の道</t>
    <rPh sb="0" eb="3">
      <t>ダイモンジ</t>
    </rPh>
    <rPh sb="3" eb="4">
      <t>ヤマ</t>
    </rPh>
    <rPh sb="4" eb="6">
      <t>ケイユ</t>
    </rPh>
    <rPh sb="6" eb="8">
      <t>テツガク</t>
    </rPh>
    <rPh sb="9" eb="10">
      <t>ミチ</t>
    </rPh>
    <phoneticPr fontId="2"/>
  </si>
  <si>
    <t>和田/柴原</t>
    <rPh sb="0" eb="2">
      <t>ワダ</t>
    </rPh>
    <rPh sb="3" eb="5">
      <t>シバハラ</t>
    </rPh>
    <phoneticPr fontId="2"/>
  </si>
  <si>
    <t>ハイキング（２）</t>
  </si>
  <si>
    <t>紅葉の奈良公園・高畑エリアを歩く</t>
    <rPh sb="0" eb="2">
      <t>コウヨウ</t>
    </rPh>
    <rPh sb="3" eb="5">
      <t>ナラ</t>
    </rPh>
    <rPh sb="5" eb="7">
      <t>コウエン</t>
    </rPh>
    <rPh sb="8" eb="10">
      <t>タカバタケ</t>
    </rPh>
    <rPh sb="14" eb="15">
      <t>アル</t>
    </rPh>
    <phoneticPr fontId="2"/>
  </si>
  <si>
    <t>紅葉の八風の湯－永源寺を歩く</t>
    <rPh sb="0" eb="2">
      <t>コウヨウ</t>
    </rPh>
    <rPh sb="3" eb="5">
      <t>ハップウ</t>
    </rPh>
    <rPh sb="6" eb="7">
      <t>ユ</t>
    </rPh>
    <rPh sb="8" eb="11">
      <t>エイゲンジ</t>
    </rPh>
    <rPh sb="12" eb="13">
      <t>アル</t>
    </rPh>
    <phoneticPr fontId="2"/>
  </si>
  <si>
    <t>紅葉の湖北木ノ本から鶏足寺を歩く</t>
    <rPh sb="0" eb="2">
      <t>モミジ</t>
    </rPh>
    <rPh sb="3" eb="5">
      <t>コホク</t>
    </rPh>
    <rPh sb="5" eb="6">
      <t>キ</t>
    </rPh>
    <rPh sb="7" eb="8">
      <t>モト</t>
    </rPh>
    <rPh sb="10" eb="11">
      <t>トリ</t>
    </rPh>
    <rPh sb="11" eb="12">
      <t>アシ</t>
    </rPh>
    <rPh sb="12" eb="13">
      <t>テラ</t>
    </rPh>
    <rPh sb="14" eb="15">
      <t>アル</t>
    </rPh>
    <phoneticPr fontId="2"/>
  </si>
  <si>
    <t>お江の生誕地を訪ねよう</t>
    <rPh sb="1" eb="2">
      <t>エ</t>
    </rPh>
    <rPh sb="3" eb="6">
      <t>セイタンチ</t>
    </rPh>
    <rPh sb="7" eb="8">
      <t>タズ</t>
    </rPh>
    <phoneticPr fontId="2"/>
  </si>
  <si>
    <t>紅葉の高尾から嵐山を歩く</t>
    <rPh sb="0" eb="2">
      <t>コウヨウ</t>
    </rPh>
    <rPh sb="3" eb="5">
      <t>タカオ</t>
    </rPh>
    <rPh sb="7" eb="9">
      <t>アラシヤマ</t>
    </rPh>
    <rPh sb="10" eb="11">
      <t>アル</t>
    </rPh>
    <phoneticPr fontId="2"/>
  </si>
  <si>
    <t>幕末の京都を訪ねて</t>
    <rPh sb="0" eb="2">
      <t>バクマツ</t>
    </rPh>
    <rPh sb="3" eb="5">
      <t>キョウト</t>
    </rPh>
    <rPh sb="6" eb="7">
      <t>タズ</t>
    </rPh>
    <phoneticPr fontId="2"/>
  </si>
  <si>
    <t>忘年会 / 新年会</t>
    <rPh sb="0" eb="3">
      <t>ボウネンカイ</t>
    </rPh>
    <rPh sb="6" eb="9">
      <t>シンネンカイ</t>
    </rPh>
    <phoneticPr fontId="2"/>
  </si>
  <si>
    <t>梅の花</t>
    <rPh sb="0" eb="1">
      <t>ウメ</t>
    </rPh>
    <rPh sb="2" eb="3">
      <t>ハナ</t>
    </rPh>
    <phoneticPr fontId="2"/>
  </si>
  <si>
    <t>須山/高木</t>
    <phoneticPr fontId="2"/>
  </si>
  <si>
    <t>コミュニティセンターきたの</t>
    <phoneticPr fontId="2"/>
  </si>
  <si>
    <t>福助</t>
    <rPh sb="0" eb="2">
      <t>フクスケ</t>
    </rPh>
    <phoneticPr fontId="2"/>
  </si>
  <si>
    <t>舞扇</t>
    <rPh sb="0" eb="1">
      <t>マ</t>
    </rPh>
    <rPh sb="1" eb="2">
      <t>セン</t>
    </rPh>
    <phoneticPr fontId="2"/>
  </si>
  <si>
    <t>懇話会</t>
    <rPh sb="0" eb="3">
      <t>コンワカイ</t>
    </rPh>
    <phoneticPr fontId="2"/>
  </si>
  <si>
    <t>タイ旅行記</t>
    <rPh sb="2" eb="5">
      <t>リョコウキ</t>
    </rPh>
    <phoneticPr fontId="2"/>
  </si>
  <si>
    <t xml:space="preserve"> &amp; 9/13</t>
    <phoneticPr fontId="2"/>
  </si>
  <si>
    <t>会員懇談会</t>
    <rPh sb="0" eb="2">
      <t>カイイン</t>
    </rPh>
    <rPh sb="2" eb="5">
      <t>コンダンカイ</t>
    </rPh>
    <phoneticPr fontId="2"/>
  </si>
  <si>
    <t>パソコン教室</t>
    <rPh sb="4" eb="6">
      <t>キョウシツ</t>
    </rPh>
    <phoneticPr fontId="2"/>
  </si>
  <si>
    <t xml:space="preserve"> 4/28, 5/12, 5/26</t>
    <phoneticPr fontId="2"/>
  </si>
  <si>
    <t>宮本廣行</t>
    <rPh sb="0" eb="2">
      <t>ミヤモト</t>
    </rPh>
    <rPh sb="2" eb="4">
      <t>ヒロユキ</t>
    </rPh>
    <phoneticPr fontId="2"/>
  </si>
  <si>
    <t xml:space="preserve"> 3/25</t>
    <phoneticPr fontId="2"/>
  </si>
  <si>
    <t>囲碁会（１）</t>
  </si>
  <si>
    <t>都賀山</t>
    <rPh sb="0" eb="3">
      <t>ツガヤマ</t>
    </rPh>
    <phoneticPr fontId="2"/>
  </si>
  <si>
    <t>野洲事業所 社員ルーム</t>
    <rPh sb="0" eb="2">
      <t>ヤス</t>
    </rPh>
    <rPh sb="2" eb="5">
      <t>ジギョウショ</t>
    </rPh>
    <rPh sb="6" eb="8">
      <t>シャイン</t>
    </rPh>
    <phoneticPr fontId="2"/>
  </si>
  <si>
    <t>囲碁会（２）</t>
  </si>
  <si>
    <t>ボウリング大会（１）</t>
  </si>
  <si>
    <t>エースレーン草津</t>
    <rPh sb="6" eb="8">
      <t>クサツ</t>
    </rPh>
    <phoneticPr fontId="2"/>
  </si>
  <si>
    <t>T.T Bowl フォレオ</t>
    <phoneticPr fontId="2"/>
  </si>
  <si>
    <t>ボウリング大会（２）</t>
  </si>
  <si>
    <t>合計</t>
    <rPh sb="0" eb="2">
      <t>ゴウケイ</t>
    </rPh>
    <phoneticPr fontId="2"/>
  </si>
  <si>
    <t>H30</t>
    <phoneticPr fontId="2"/>
  </si>
  <si>
    <t>H31</t>
    <phoneticPr fontId="2"/>
  </si>
  <si>
    <t>(H30)</t>
    <phoneticPr fontId="2"/>
  </si>
  <si>
    <t>須山/福原</t>
    <rPh sb="0" eb="2">
      <t>スヤマ</t>
    </rPh>
    <rPh sb="3" eb="5">
      <t>フクハラ</t>
    </rPh>
    <phoneticPr fontId="2"/>
  </si>
  <si>
    <t>琵琶湖レークサイドGC</t>
    <rPh sb="0" eb="3">
      <t>ビワコ</t>
    </rPh>
    <phoneticPr fontId="2"/>
  </si>
  <si>
    <t>岡崎伸夫</t>
    <rPh sb="0" eb="2">
      <t>オカザキ</t>
    </rPh>
    <rPh sb="2" eb="4">
      <t>ノブオ</t>
    </rPh>
    <phoneticPr fontId="2"/>
  </si>
  <si>
    <t>囲碁会（３）</t>
    <phoneticPr fontId="2"/>
  </si>
  <si>
    <t>囲碁会（４）</t>
    <phoneticPr fontId="2"/>
  </si>
  <si>
    <t>音楽会</t>
    <rPh sb="0" eb="3">
      <t>オンガクカイ</t>
    </rPh>
    <phoneticPr fontId="2"/>
  </si>
  <si>
    <t>さきら大ホール</t>
  </si>
  <si>
    <r>
      <t>親鴨竜王会</t>
    </r>
    <r>
      <rPr>
        <sz val="8"/>
        <rFont val="ＭＳ Ｐゴシック"/>
        <family val="3"/>
        <charset val="128"/>
      </rPr>
      <t>ゴルフ</t>
    </r>
    <r>
      <rPr>
        <sz val="9"/>
        <rFont val="ＭＳ Ｐゴシック"/>
        <family val="3"/>
        <charset val="128"/>
      </rPr>
      <t>(1)</t>
    </r>
    <rPh sb="0" eb="1">
      <t>オヤ</t>
    </rPh>
    <rPh sb="1" eb="2">
      <t>カモ</t>
    </rPh>
    <rPh sb="2" eb="4">
      <t>リュウオウ</t>
    </rPh>
    <rPh sb="4" eb="5">
      <t>カイ</t>
    </rPh>
    <phoneticPr fontId="2"/>
  </si>
  <si>
    <r>
      <t>親鴨竜王会</t>
    </r>
    <r>
      <rPr>
        <sz val="8"/>
        <rFont val="ＭＳ Ｐゴシック"/>
        <family val="3"/>
        <charset val="128"/>
      </rPr>
      <t>ゴルフ</t>
    </r>
    <r>
      <rPr>
        <sz val="9"/>
        <rFont val="ＭＳ Ｐゴシック"/>
        <family val="3"/>
        <charset val="128"/>
      </rPr>
      <t>(2)</t>
    </r>
    <rPh sb="0" eb="1">
      <t>オヤ</t>
    </rPh>
    <rPh sb="1" eb="2">
      <t>カモ</t>
    </rPh>
    <rPh sb="2" eb="4">
      <t>リュウオウ</t>
    </rPh>
    <rPh sb="4" eb="5">
      <t>カイ</t>
    </rPh>
    <phoneticPr fontId="2"/>
  </si>
  <si>
    <t>①（2007年から2019年迄）</t>
    <rPh sb="6" eb="7">
      <t>ネン</t>
    </rPh>
    <rPh sb="13" eb="15">
      <t>ネンマデ</t>
    </rPh>
    <phoneticPr fontId="2"/>
  </si>
  <si>
    <t>親鴨だより</t>
    <rPh sb="0" eb="1">
      <t>オヤ</t>
    </rPh>
    <rPh sb="1" eb="2">
      <t>カモ</t>
    </rPh>
    <phoneticPr fontId="2"/>
  </si>
  <si>
    <t>巻頭言</t>
    <rPh sb="0" eb="3">
      <t>カントウゲン</t>
    </rPh>
    <phoneticPr fontId="2"/>
  </si>
  <si>
    <t>柴原　喬</t>
    <rPh sb="3" eb="4">
      <t>タカシ</t>
    </rPh>
    <phoneticPr fontId="2"/>
  </si>
  <si>
    <t>IBM関西グランド</t>
    <rPh sb="3" eb="5">
      <t>カンサイ</t>
    </rPh>
    <phoneticPr fontId="2"/>
  </si>
  <si>
    <t>菊地勝正</t>
    <phoneticPr fontId="2"/>
  </si>
  <si>
    <t>京都の桜を観るウォーキング</t>
  </si>
  <si>
    <t>田中憲二</t>
    <rPh sb="0" eb="2">
      <t>タナカ</t>
    </rPh>
    <rPh sb="2" eb="4">
      <t>ケンジ</t>
    </rPh>
    <phoneticPr fontId="2"/>
  </si>
  <si>
    <t>谷口有三</t>
    <rPh sb="0" eb="2">
      <t>タニグチ</t>
    </rPh>
    <rPh sb="2" eb="4">
      <t>ユウゾウ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</si>
</sst>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3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3" fillId="0" borderId="0" xfId="0" applyFont="1" applyAlignment="1">
      <alignment horizontal="center" vertical="top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NumberFormat="1" applyFont="1" applyAlignment="1">
      <alignment vertical="center"/>
    </xf>
    <xf numFmtId="0" fontId="3" fillId="0" borderId="1" xfId="0" applyFont="1" applyBorder="1">
      <alignment vertical="center"/>
    </xf>
    <xf numFmtId="0" fontId="5" fillId="0" borderId="0" xfId="0" applyNumberFormat="1" applyFont="1" applyAlignment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176" fontId="6" fillId="0" borderId="2" xfId="0" applyNumberFormat="1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NumberFormat="1" applyFont="1" applyAlignment="1">
      <alignment vertical="center"/>
    </xf>
    <xf numFmtId="0" fontId="8" fillId="0" borderId="0" xfId="0" applyNumberFormat="1" applyFont="1" applyAlignment="1">
      <alignment vertical="center"/>
    </xf>
    <xf numFmtId="0" fontId="4" fillId="0" borderId="3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3" xfId="0" applyNumberFormat="1" applyFont="1" applyBorder="1" applyAlignment="1">
      <alignment vertical="center"/>
    </xf>
    <xf numFmtId="0" fontId="3" fillId="0" borderId="4" xfId="0" applyNumberFormat="1" applyFont="1" applyBorder="1" applyAlignment="1">
      <alignment vertical="center"/>
    </xf>
    <xf numFmtId="0" fontId="7" fillId="0" borderId="1" xfId="0" applyNumberFormat="1" applyFont="1" applyBorder="1" applyAlignment="1">
      <alignment vertical="center"/>
    </xf>
    <xf numFmtId="0" fontId="3" fillId="0" borderId="5" xfId="0" applyNumberFormat="1" applyFont="1" applyBorder="1" applyAlignment="1">
      <alignment vertical="center"/>
    </xf>
    <xf numFmtId="0" fontId="3" fillId="0" borderId="6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176" fontId="4" fillId="0" borderId="4" xfId="0" applyNumberFormat="1" applyFont="1" applyBorder="1">
      <alignment vertical="center"/>
    </xf>
    <xf numFmtId="0" fontId="8" fillId="0" borderId="7" xfId="0" applyNumberFormat="1" applyFont="1" applyBorder="1" applyAlignment="1">
      <alignment vertical="center"/>
    </xf>
    <xf numFmtId="0" fontId="8" fillId="0" borderId="8" xfId="0" applyNumberFormat="1" applyFont="1" applyBorder="1" applyAlignment="1">
      <alignment vertical="center"/>
    </xf>
    <xf numFmtId="0" fontId="8" fillId="0" borderId="9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3" fillId="0" borderId="10" xfId="0" applyNumberFormat="1" applyFont="1" applyBorder="1" applyAlignment="1">
      <alignment vertical="center"/>
    </xf>
    <xf numFmtId="0" fontId="3" fillId="0" borderId="11" xfId="0" applyNumberFormat="1" applyFont="1" applyBorder="1" applyAlignment="1">
      <alignment vertical="center"/>
    </xf>
    <xf numFmtId="0" fontId="3" fillId="0" borderId="12" xfId="0" applyNumberFormat="1" applyFont="1" applyBorder="1" applyAlignment="1">
      <alignment vertical="center"/>
    </xf>
    <xf numFmtId="0" fontId="3" fillId="0" borderId="13" xfId="0" applyNumberFormat="1" applyFont="1" applyBorder="1" applyAlignment="1">
      <alignment vertical="center"/>
    </xf>
    <xf numFmtId="0" fontId="3" fillId="0" borderId="14" xfId="0" applyNumberFormat="1" applyFont="1" applyBorder="1" applyAlignment="1">
      <alignment vertical="center"/>
    </xf>
    <xf numFmtId="14" fontId="3" fillId="0" borderId="0" xfId="0" applyNumberFormat="1" applyFont="1">
      <alignment vertical="center"/>
    </xf>
    <xf numFmtId="0" fontId="3" fillId="3" borderId="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vertical="center"/>
    </xf>
    <xf numFmtId="176" fontId="3" fillId="0" borderId="15" xfId="0" applyNumberFormat="1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16" xfId="0" applyFont="1" applyBorder="1">
      <alignment vertical="center"/>
    </xf>
    <xf numFmtId="0" fontId="3" fillId="4" borderId="7" xfId="0" applyFont="1" applyFill="1" applyBorder="1" applyAlignment="1">
      <alignment horizontal="center" vertical="center"/>
    </xf>
    <xf numFmtId="176" fontId="3" fillId="0" borderId="15" xfId="0" applyNumberFormat="1" applyFont="1" applyBorder="1" applyAlignment="1">
      <alignment vertical="center"/>
    </xf>
    <xf numFmtId="0" fontId="3" fillId="0" borderId="6" xfId="0" applyFont="1" applyBorder="1">
      <alignment vertical="center"/>
    </xf>
    <xf numFmtId="0" fontId="3" fillId="0" borderId="15" xfId="0" applyNumberFormat="1" applyFont="1" applyBorder="1" applyAlignment="1">
      <alignment vertical="center"/>
    </xf>
    <xf numFmtId="0" fontId="7" fillId="0" borderId="17" xfId="0" applyNumberFormat="1" applyFont="1" applyBorder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2" xfId="0" applyNumberFormat="1" applyFont="1" applyBorder="1" applyAlignment="1">
      <alignment vertical="center"/>
    </xf>
    <xf numFmtId="0" fontId="3" fillId="0" borderId="2" xfId="0" applyNumberFormat="1" applyFont="1" applyBorder="1" applyAlignment="1">
      <alignment vertical="center"/>
    </xf>
    <xf numFmtId="0" fontId="3" fillId="5" borderId="13" xfId="0" applyFont="1" applyFill="1" applyBorder="1">
      <alignment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8" fillId="26" borderId="19" xfId="0" applyNumberFormat="1" applyFont="1" applyFill="1" applyBorder="1" applyAlignment="1">
      <alignment vertical="center"/>
    </xf>
    <xf numFmtId="0" fontId="7" fillId="27" borderId="1" xfId="0" applyNumberFormat="1" applyFont="1" applyFill="1" applyBorder="1" applyAlignment="1">
      <alignment vertical="center"/>
    </xf>
    <xf numFmtId="0" fontId="3" fillId="27" borderId="20" xfId="0" applyNumberFormat="1" applyFont="1" applyFill="1" applyBorder="1" applyAlignment="1">
      <alignment vertical="center"/>
    </xf>
    <xf numFmtId="0" fontId="7" fillId="27" borderId="20" xfId="0" applyNumberFormat="1" applyFont="1" applyFill="1" applyBorder="1" applyAlignment="1">
      <alignment vertical="center"/>
    </xf>
    <xf numFmtId="0" fontId="3" fillId="27" borderId="17" xfId="0" applyNumberFormat="1" applyFont="1" applyFill="1" applyBorder="1" applyAlignment="1">
      <alignment vertical="center"/>
    </xf>
    <xf numFmtId="0" fontId="3" fillId="27" borderId="7" xfId="0" applyNumberFormat="1" applyFont="1" applyFill="1" applyBorder="1" applyAlignment="1">
      <alignment vertical="center"/>
    </xf>
    <xf numFmtId="0" fontId="3" fillId="7" borderId="13" xfId="0" applyFont="1" applyFill="1" applyBorder="1">
      <alignment vertical="center"/>
    </xf>
    <xf numFmtId="0" fontId="3" fillId="19" borderId="13" xfId="0" applyFont="1" applyFill="1" applyBorder="1">
      <alignment vertical="center"/>
    </xf>
    <xf numFmtId="0" fontId="4" fillId="6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3" fillId="10" borderId="7" xfId="0" applyFont="1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0" fillId="10" borderId="9" xfId="0" applyFill="1" applyBorder="1" applyAlignment="1">
      <alignment horizontal="center" vertical="center"/>
    </xf>
    <xf numFmtId="0" fontId="3" fillId="12" borderId="7" xfId="0" applyFont="1" applyFill="1" applyBorder="1" applyAlignment="1">
      <alignment horizontal="center" vertical="center"/>
    </xf>
    <xf numFmtId="0" fontId="3" fillId="13" borderId="7" xfId="0" applyFont="1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3" borderId="9" xfId="0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3" fillId="14" borderId="7" xfId="0" applyFont="1" applyFill="1" applyBorder="1" applyAlignment="1">
      <alignment horizontal="center" vertical="center"/>
    </xf>
    <xf numFmtId="0" fontId="0" fillId="14" borderId="9" xfId="0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17" borderId="7" xfId="0" applyFont="1" applyFill="1" applyBorder="1" applyAlignment="1">
      <alignment horizontal="center" vertical="center"/>
    </xf>
    <xf numFmtId="0" fontId="0" fillId="17" borderId="9" xfId="0" applyFill="1" applyBorder="1" applyAlignment="1">
      <alignment horizontal="center" vertical="center"/>
    </xf>
    <xf numFmtId="0" fontId="3" fillId="16" borderId="7" xfId="0" applyFont="1" applyFill="1" applyBorder="1" applyAlignment="1">
      <alignment horizontal="center" vertical="center"/>
    </xf>
    <xf numFmtId="0" fontId="0" fillId="16" borderId="8" xfId="0" applyFill="1" applyBorder="1" applyAlignment="1">
      <alignment horizontal="center" vertical="center"/>
    </xf>
    <xf numFmtId="0" fontId="0" fillId="16" borderId="9" xfId="0" applyFill="1" applyBorder="1" applyAlignment="1">
      <alignment horizontal="center" vertical="center"/>
    </xf>
    <xf numFmtId="0" fontId="3" fillId="20" borderId="7" xfId="0" applyFont="1" applyFill="1" applyBorder="1" applyAlignment="1">
      <alignment horizontal="center" vertical="center"/>
    </xf>
    <xf numFmtId="0" fontId="0" fillId="20" borderId="8" xfId="0" applyFill="1" applyBorder="1" applyAlignment="1">
      <alignment horizontal="center" vertical="center"/>
    </xf>
    <xf numFmtId="0" fontId="0" fillId="20" borderId="9" xfId="0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4" fillId="11" borderId="7" xfId="0" applyFont="1" applyFill="1" applyBorder="1" applyAlignment="1">
      <alignment horizontal="center" vertical="center"/>
    </xf>
    <xf numFmtId="0" fontId="3" fillId="18" borderId="7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19" borderId="7" xfId="0" applyFont="1" applyFill="1" applyBorder="1" applyAlignment="1">
      <alignment horizontal="center" vertical="center"/>
    </xf>
    <xf numFmtId="0" fontId="0" fillId="19" borderId="8" xfId="0" applyFill="1" applyBorder="1" applyAlignment="1">
      <alignment horizontal="center" vertical="center"/>
    </xf>
    <xf numFmtId="0" fontId="0" fillId="19" borderId="9" xfId="0" applyFill="1" applyBorder="1" applyAlignment="1">
      <alignment horizontal="center" vertical="center"/>
    </xf>
    <xf numFmtId="0" fontId="4" fillId="21" borderId="12" xfId="0" applyFont="1" applyFill="1" applyBorder="1" applyAlignment="1">
      <alignment horizontal="center" vertical="center"/>
    </xf>
    <xf numFmtId="0" fontId="3" fillId="15" borderId="7" xfId="0" applyFont="1" applyFill="1" applyBorder="1" applyAlignment="1">
      <alignment horizontal="center" vertical="center"/>
    </xf>
    <xf numFmtId="0" fontId="3" fillId="22" borderId="12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21" borderId="7" xfId="0" applyFont="1" applyFill="1" applyBorder="1" applyAlignment="1">
      <alignment horizontal="center" vertical="center"/>
    </xf>
    <xf numFmtId="0" fontId="0" fillId="21" borderId="8" xfId="0" applyFill="1" applyBorder="1" applyAlignment="1">
      <alignment horizontal="center" vertical="center"/>
    </xf>
    <xf numFmtId="0" fontId="0" fillId="21" borderId="9" xfId="0" applyFill="1" applyBorder="1" applyAlignment="1">
      <alignment horizontal="center" vertical="center"/>
    </xf>
    <xf numFmtId="0" fontId="0" fillId="17" borderId="8" xfId="0" applyFill="1" applyBorder="1" applyAlignment="1">
      <alignment horizontal="center" vertical="center"/>
    </xf>
    <xf numFmtId="0" fontId="4" fillId="24" borderId="7" xfId="0" applyFont="1" applyFill="1" applyBorder="1" applyAlignment="1">
      <alignment horizontal="center" vertical="center"/>
    </xf>
    <xf numFmtId="0" fontId="0" fillId="24" borderId="8" xfId="0" applyFill="1" applyBorder="1" applyAlignment="1">
      <alignment horizontal="center" vertical="center"/>
    </xf>
    <xf numFmtId="0" fontId="0" fillId="24" borderId="9" xfId="0" applyFill="1" applyBorder="1" applyAlignment="1">
      <alignment horizontal="center" vertical="center"/>
    </xf>
    <xf numFmtId="0" fontId="4" fillId="21" borderId="8" xfId="0" applyFont="1" applyFill="1" applyBorder="1" applyAlignment="1">
      <alignment horizontal="center" vertical="center"/>
    </xf>
    <xf numFmtId="0" fontId="4" fillId="25" borderId="12" xfId="0" applyFont="1" applyFill="1" applyBorder="1" applyAlignment="1">
      <alignment horizontal="center" vertical="center"/>
    </xf>
    <xf numFmtId="0" fontId="4" fillId="25" borderId="8" xfId="0" applyFont="1" applyFill="1" applyBorder="1" applyAlignment="1">
      <alignment horizontal="center" vertical="center"/>
    </xf>
    <xf numFmtId="0" fontId="0" fillId="25" borderId="9" xfId="0" applyFill="1" applyBorder="1" applyAlignment="1">
      <alignment horizontal="center" vertical="center"/>
    </xf>
    <xf numFmtId="0" fontId="4" fillId="16" borderId="12" xfId="0" applyFont="1" applyFill="1" applyBorder="1" applyAlignment="1">
      <alignment horizontal="center" vertical="center"/>
    </xf>
    <xf numFmtId="0" fontId="4" fillId="16" borderId="8" xfId="0" applyFont="1" applyFill="1" applyBorder="1" applyAlignment="1">
      <alignment horizontal="center" vertical="center"/>
    </xf>
    <xf numFmtId="0" fontId="4" fillId="23" borderId="7" xfId="0" applyFont="1" applyFill="1" applyBorder="1" applyAlignment="1">
      <alignment horizontal="center" vertical="center"/>
    </xf>
    <xf numFmtId="0" fontId="0" fillId="23" borderId="8" xfId="0" applyFill="1" applyBorder="1" applyAlignment="1">
      <alignment horizontal="center" vertical="center"/>
    </xf>
    <xf numFmtId="0" fontId="0" fillId="23" borderId="9" xfId="0" applyFill="1" applyBorder="1" applyAlignment="1">
      <alignment horizontal="center" vertical="center"/>
    </xf>
    <xf numFmtId="0" fontId="4" fillId="25" borderId="7" xfId="0" applyFont="1" applyFill="1" applyBorder="1" applyAlignment="1">
      <alignment horizontal="center" vertical="center"/>
    </xf>
    <xf numFmtId="0" fontId="4" fillId="8" borderId="12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3" fillId="9" borderId="18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3" fillId="12" borderId="12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176" fontId="6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6" fillId="0" borderId="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2"/>
  <sheetViews>
    <sheetView tabSelected="1" workbookViewId="0">
      <selection activeCell="K44" sqref="K44:L44"/>
    </sheetView>
  </sheetViews>
  <sheetFormatPr defaultColWidth="8.875" defaultRowHeight="12" x14ac:dyDescent="0.15"/>
  <cols>
    <col min="1" max="1" width="12.625" style="3" customWidth="1"/>
    <col min="2" max="4" width="8.875" style="3"/>
    <col min="5" max="5" width="9" style="3" bestFit="1" customWidth="1"/>
    <col min="6" max="16384" width="8.875" style="3"/>
  </cols>
  <sheetData>
    <row r="1" spans="1:32" ht="14.25" x14ac:dyDescent="0.15">
      <c r="B1" s="9" t="s">
        <v>0</v>
      </c>
      <c r="C1" s="9"/>
      <c r="D1" s="9"/>
      <c r="E1" s="3" t="s">
        <v>228</v>
      </c>
      <c r="AF1" s="37"/>
    </row>
    <row r="2" spans="1:32" ht="7.9" customHeight="1" x14ac:dyDescent="0.15">
      <c r="B2" s="9"/>
      <c r="C2" s="9"/>
      <c r="D2" s="9"/>
    </row>
    <row r="3" spans="1:32" s="1" customFormat="1" x14ac:dyDescent="0.15">
      <c r="A3" s="12" t="s">
        <v>1</v>
      </c>
      <c r="B3" s="11">
        <v>2019</v>
      </c>
      <c r="C3" s="11">
        <v>2018</v>
      </c>
      <c r="D3" s="11">
        <v>2017</v>
      </c>
      <c r="E3" s="11">
        <v>2016</v>
      </c>
      <c r="F3" s="11">
        <v>2015</v>
      </c>
      <c r="G3" s="11">
        <v>2014</v>
      </c>
      <c r="H3" s="11">
        <v>2013</v>
      </c>
      <c r="I3" s="11">
        <v>2012</v>
      </c>
      <c r="J3" s="11">
        <v>2011</v>
      </c>
      <c r="K3" s="11">
        <v>2010</v>
      </c>
      <c r="L3" s="11">
        <v>2009</v>
      </c>
      <c r="M3" s="11">
        <v>2008</v>
      </c>
      <c r="N3" s="11">
        <v>2007</v>
      </c>
      <c r="O3" s="11">
        <v>2006</v>
      </c>
      <c r="P3" s="11">
        <v>2005</v>
      </c>
      <c r="Q3" s="11">
        <v>2004</v>
      </c>
      <c r="R3" s="11">
        <v>2003</v>
      </c>
      <c r="S3" s="11">
        <v>2002</v>
      </c>
      <c r="T3" s="11">
        <v>2001</v>
      </c>
      <c r="U3" s="11">
        <v>2000</v>
      </c>
      <c r="V3" s="11">
        <v>1999</v>
      </c>
      <c r="W3" s="11">
        <v>1998</v>
      </c>
      <c r="X3" s="11">
        <v>1997</v>
      </c>
      <c r="Y3" s="11">
        <v>1996</v>
      </c>
      <c r="Z3" s="11">
        <v>1995</v>
      </c>
      <c r="AA3" s="11">
        <v>1994</v>
      </c>
      <c r="AC3" s="3" t="s">
        <v>2</v>
      </c>
      <c r="AD3" s="3" t="s">
        <v>3</v>
      </c>
    </row>
    <row r="4" spans="1:32" s="1" customFormat="1" x14ac:dyDescent="0.15">
      <c r="A4" s="12" t="s">
        <v>4</v>
      </c>
      <c r="B4" s="11" t="s">
        <v>217</v>
      </c>
      <c r="C4" s="11" t="s">
        <v>216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1" t="s">
        <v>11</v>
      </c>
      <c r="K4" s="11" t="s">
        <v>12</v>
      </c>
      <c r="L4" s="11" t="s">
        <v>13</v>
      </c>
      <c r="M4" s="11" t="s">
        <v>14</v>
      </c>
      <c r="N4" s="11" t="s">
        <v>15</v>
      </c>
      <c r="O4" s="11" t="s">
        <v>16</v>
      </c>
      <c r="P4" s="11" t="s">
        <v>17</v>
      </c>
      <c r="Q4" s="11" t="s">
        <v>18</v>
      </c>
      <c r="R4" s="11" t="s">
        <v>19</v>
      </c>
      <c r="S4" s="11" t="s">
        <v>20</v>
      </c>
      <c r="T4" s="11" t="s">
        <v>21</v>
      </c>
      <c r="U4" s="11" t="s">
        <v>22</v>
      </c>
      <c r="V4" s="11" t="s">
        <v>23</v>
      </c>
      <c r="W4" s="11" t="s">
        <v>24</v>
      </c>
      <c r="X4" s="11" t="s">
        <v>25</v>
      </c>
      <c r="Y4" s="11" t="s">
        <v>26</v>
      </c>
      <c r="Z4" s="11" t="s">
        <v>27</v>
      </c>
      <c r="AA4" s="11" t="s">
        <v>28</v>
      </c>
      <c r="AC4" s="1" t="s">
        <v>29</v>
      </c>
      <c r="AD4" s="1" t="s">
        <v>30</v>
      </c>
    </row>
    <row r="5" spans="1:32" s="2" customFormat="1" x14ac:dyDescent="0.15">
      <c r="A5" s="13" t="s">
        <v>31</v>
      </c>
      <c r="B5" s="8">
        <v>43574</v>
      </c>
      <c r="C5" s="8">
        <v>43211</v>
      </c>
      <c r="D5" s="8">
        <v>42840</v>
      </c>
      <c r="E5" s="8">
        <v>42841</v>
      </c>
      <c r="F5" s="8">
        <v>42843</v>
      </c>
      <c r="G5" s="8">
        <v>42844</v>
      </c>
      <c r="H5" s="8">
        <v>42845</v>
      </c>
      <c r="I5" s="8">
        <v>42846</v>
      </c>
      <c r="J5" s="8">
        <v>42841</v>
      </c>
      <c r="K5" s="8">
        <v>42835</v>
      </c>
      <c r="L5" s="8">
        <v>42836</v>
      </c>
      <c r="M5" s="8">
        <v>42837</v>
      </c>
      <c r="N5" s="8">
        <v>42839</v>
      </c>
      <c r="O5" s="8">
        <v>42840</v>
      </c>
      <c r="P5" s="8">
        <v>42841</v>
      </c>
      <c r="Q5" s="8">
        <v>42842</v>
      </c>
      <c r="R5" s="8">
        <v>42845</v>
      </c>
      <c r="S5" s="8">
        <v>42845</v>
      </c>
      <c r="T5" s="8">
        <v>42846</v>
      </c>
      <c r="U5" s="8">
        <v>42840</v>
      </c>
      <c r="V5" s="8">
        <v>42842</v>
      </c>
      <c r="W5" s="8">
        <v>42836</v>
      </c>
      <c r="X5" s="8">
        <v>42844</v>
      </c>
      <c r="Y5" s="8">
        <v>42845</v>
      </c>
      <c r="Z5" s="8">
        <v>34846</v>
      </c>
      <c r="AA5" s="8" t="s">
        <v>32</v>
      </c>
    </row>
    <row r="6" spans="1:32" x14ac:dyDescent="0.15">
      <c r="A6" s="14" t="s">
        <v>33</v>
      </c>
      <c r="B6" s="6">
        <v>20</v>
      </c>
      <c r="C6" s="6">
        <v>16</v>
      </c>
      <c r="D6" s="6">
        <v>20</v>
      </c>
      <c r="E6" s="6">
        <v>23</v>
      </c>
      <c r="F6" s="6">
        <v>20</v>
      </c>
      <c r="G6" s="6">
        <v>25</v>
      </c>
      <c r="H6" s="6">
        <v>24</v>
      </c>
      <c r="I6" s="6">
        <v>21</v>
      </c>
      <c r="J6" s="6">
        <v>24</v>
      </c>
      <c r="K6" s="6">
        <v>24</v>
      </c>
      <c r="L6" s="6">
        <v>25</v>
      </c>
      <c r="M6" s="6">
        <v>28</v>
      </c>
      <c r="N6" s="6">
        <v>28</v>
      </c>
      <c r="O6" s="6">
        <v>29</v>
      </c>
      <c r="P6" s="6">
        <v>33</v>
      </c>
      <c r="Q6" s="6">
        <v>20</v>
      </c>
      <c r="R6" s="6">
        <v>24</v>
      </c>
      <c r="S6" s="6">
        <v>23</v>
      </c>
      <c r="T6" s="6">
        <v>20</v>
      </c>
      <c r="U6" s="6">
        <v>20</v>
      </c>
      <c r="V6" s="6">
        <v>13</v>
      </c>
      <c r="W6" s="6">
        <v>14</v>
      </c>
      <c r="X6" s="6">
        <v>15</v>
      </c>
      <c r="Y6" s="6">
        <v>12</v>
      </c>
      <c r="Z6" s="6">
        <v>16</v>
      </c>
      <c r="AA6" s="6">
        <v>21</v>
      </c>
    </row>
    <row r="7" spans="1:32" x14ac:dyDescent="0.15">
      <c r="A7" s="14" t="s">
        <v>34</v>
      </c>
      <c r="B7" s="6">
        <v>218</v>
      </c>
      <c r="C7" s="6">
        <v>217</v>
      </c>
      <c r="D7" s="6">
        <v>217</v>
      </c>
      <c r="E7" s="6">
        <v>211</v>
      </c>
      <c r="F7" s="6">
        <v>207</v>
      </c>
      <c r="G7" s="6">
        <v>206</v>
      </c>
      <c r="H7" s="6">
        <v>204</v>
      </c>
      <c r="I7" s="6">
        <v>197</v>
      </c>
      <c r="J7" s="6">
        <v>197</v>
      </c>
      <c r="K7" s="6">
        <v>198</v>
      </c>
      <c r="L7" s="6">
        <v>197</v>
      </c>
      <c r="M7" s="6">
        <v>192</v>
      </c>
      <c r="N7" s="6">
        <v>186</v>
      </c>
      <c r="O7" s="6">
        <v>168</v>
      </c>
      <c r="P7" s="6">
        <v>150</v>
      </c>
      <c r="Q7" s="6">
        <v>125</v>
      </c>
      <c r="R7" s="6">
        <v>104</v>
      </c>
      <c r="S7" s="6">
        <v>86</v>
      </c>
      <c r="T7" s="6">
        <v>81</v>
      </c>
      <c r="U7" s="6">
        <v>79</v>
      </c>
      <c r="V7" s="6">
        <v>75</v>
      </c>
      <c r="W7" s="6">
        <v>69</v>
      </c>
      <c r="X7" s="6">
        <v>64</v>
      </c>
      <c r="Y7" s="6">
        <v>63</v>
      </c>
      <c r="Z7" s="6">
        <v>60</v>
      </c>
      <c r="AA7" s="6">
        <v>34</v>
      </c>
    </row>
    <row r="8" spans="1:32" x14ac:dyDescent="0.15">
      <c r="A8" s="15" t="s">
        <v>35</v>
      </c>
      <c r="J8" s="3" t="s">
        <v>36</v>
      </c>
      <c r="Y8" s="3" t="s">
        <v>37</v>
      </c>
      <c r="Z8" s="3" t="s">
        <v>38</v>
      </c>
      <c r="AA8" s="3" t="s">
        <v>39</v>
      </c>
      <c r="AC8" s="3" t="s">
        <v>40</v>
      </c>
      <c r="AD8" s="3" t="s">
        <v>41</v>
      </c>
    </row>
    <row r="9" spans="1:32" s="40" customFormat="1" x14ac:dyDescent="0.15">
      <c r="A9" s="39"/>
      <c r="J9" s="2">
        <v>40710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>
        <v>35080</v>
      </c>
      <c r="Z9" s="2">
        <v>34964</v>
      </c>
      <c r="AA9" s="2">
        <v>34510</v>
      </c>
    </row>
    <row r="10" spans="1:32" ht="13.5" x14ac:dyDescent="0.15">
      <c r="A10" s="15" t="s">
        <v>42</v>
      </c>
      <c r="B10" s="135" t="s">
        <v>43</v>
      </c>
      <c r="C10" s="135"/>
      <c r="D10" s="135"/>
      <c r="E10" s="66"/>
      <c r="F10" s="66"/>
      <c r="G10" s="66"/>
      <c r="H10" s="66"/>
      <c r="I10" s="66"/>
      <c r="J10" s="66"/>
      <c r="K10" s="66"/>
      <c r="L10" s="66"/>
      <c r="M10" s="67"/>
      <c r="N10" s="38" t="s">
        <v>44</v>
      </c>
      <c r="Y10" s="37"/>
      <c r="Z10" s="37"/>
    </row>
    <row r="11" spans="1:32" x14ac:dyDescent="0.15">
      <c r="A11" s="15" t="s">
        <v>45</v>
      </c>
      <c r="AB11" s="2" t="s">
        <v>46</v>
      </c>
    </row>
    <row r="12" spans="1:32" ht="13.5" x14ac:dyDescent="0.15">
      <c r="A12" s="15" t="s">
        <v>47</v>
      </c>
      <c r="B12" s="128" t="s">
        <v>48</v>
      </c>
      <c r="C12" s="129"/>
      <c r="D12" s="129"/>
      <c r="E12" s="130"/>
      <c r="F12" s="111" t="s">
        <v>49</v>
      </c>
      <c r="G12" s="66"/>
      <c r="H12" s="66"/>
      <c r="I12" s="66"/>
      <c r="J12" s="66"/>
      <c r="K12" s="66"/>
      <c r="L12" s="66"/>
      <c r="M12" s="66"/>
      <c r="N12" s="66"/>
      <c r="O12" s="107" t="s">
        <v>49</v>
      </c>
      <c r="P12" s="66"/>
      <c r="Q12" s="66"/>
      <c r="R12" s="67"/>
      <c r="S12" s="65" t="s">
        <v>50</v>
      </c>
      <c r="T12" s="85"/>
      <c r="U12" s="85"/>
      <c r="V12" s="85"/>
      <c r="W12" s="85"/>
      <c r="X12" s="85"/>
      <c r="Y12" s="85"/>
      <c r="Z12" s="85"/>
      <c r="AA12" s="86"/>
      <c r="AB12" s="3" t="s">
        <v>51</v>
      </c>
    </row>
    <row r="13" spans="1:32" x14ac:dyDescent="0.15">
      <c r="A13" s="15"/>
      <c r="T13" s="4"/>
      <c r="U13" s="4"/>
      <c r="V13" s="4"/>
      <c r="W13" s="4"/>
      <c r="X13" s="4"/>
      <c r="Y13" s="4"/>
      <c r="Z13" s="4"/>
      <c r="AA13" s="4"/>
    </row>
    <row r="14" spans="1:32" ht="13.5" x14ac:dyDescent="0.15">
      <c r="A14" s="15" t="s">
        <v>52</v>
      </c>
      <c r="B14" s="56"/>
      <c r="C14" s="98" t="s">
        <v>53</v>
      </c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100"/>
      <c r="O14" s="87" t="s">
        <v>53</v>
      </c>
      <c r="P14" s="67"/>
      <c r="Q14" s="104" t="s">
        <v>54</v>
      </c>
      <c r="R14" s="105"/>
      <c r="S14" s="105"/>
      <c r="T14" s="105"/>
      <c r="U14" s="105"/>
      <c r="V14" s="105"/>
      <c r="W14" s="105"/>
      <c r="X14" s="105"/>
      <c r="Y14" s="105"/>
      <c r="Z14" s="105"/>
      <c r="AA14" s="106"/>
      <c r="AB14" s="3" t="s">
        <v>54</v>
      </c>
    </row>
    <row r="15" spans="1:32" ht="13.5" x14ac:dyDescent="0.15">
      <c r="A15" s="15"/>
      <c r="B15" s="131" t="s">
        <v>55</v>
      </c>
      <c r="C15" s="132"/>
      <c r="D15" s="132"/>
      <c r="E15" s="133"/>
      <c r="F15" s="44"/>
      <c r="G15" s="68" t="s">
        <v>56</v>
      </c>
      <c r="H15" s="80"/>
      <c r="I15" s="80"/>
      <c r="J15" s="80"/>
      <c r="K15" s="81"/>
      <c r="L15" s="108" t="s">
        <v>57</v>
      </c>
      <c r="M15" s="66"/>
      <c r="N15" s="67"/>
      <c r="O15" s="108" t="s">
        <v>57</v>
      </c>
      <c r="P15" s="66"/>
      <c r="Q15" s="66"/>
      <c r="R15" s="67"/>
      <c r="S15" s="44"/>
      <c r="T15" s="44"/>
      <c r="U15" s="44"/>
      <c r="V15" s="44"/>
      <c r="W15" s="44"/>
      <c r="X15" s="44"/>
      <c r="Y15" s="44"/>
      <c r="Z15" s="44"/>
      <c r="AA15" s="44"/>
    </row>
    <row r="16" spans="1:32" x14ac:dyDescent="0.15">
      <c r="A16" s="15"/>
    </row>
    <row r="17" spans="1:28" ht="13.5" x14ac:dyDescent="0.15">
      <c r="A17" s="15" t="s">
        <v>58</v>
      </c>
      <c r="B17" s="134" t="s">
        <v>59</v>
      </c>
      <c r="C17" s="66"/>
      <c r="D17" s="67"/>
      <c r="E17" s="101" t="s">
        <v>60</v>
      </c>
      <c r="F17" s="66"/>
      <c r="G17" s="66"/>
      <c r="H17" s="66"/>
      <c r="I17" s="66"/>
      <c r="J17" s="66"/>
      <c r="K17" s="66"/>
      <c r="L17" s="66"/>
      <c r="M17" s="66"/>
      <c r="N17" s="67"/>
      <c r="O17" s="101" t="s">
        <v>60</v>
      </c>
      <c r="P17" s="66"/>
      <c r="Q17" s="66"/>
      <c r="R17" s="66"/>
      <c r="S17" s="66"/>
      <c r="T17" s="66"/>
      <c r="U17" s="67"/>
      <c r="V17" s="93" t="s">
        <v>61</v>
      </c>
      <c r="W17" s="94"/>
      <c r="X17" s="94"/>
      <c r="Y17" s="94"/>
      <c r="Z17" s="94"/>
      <c r="AA17" s="95"/>
    </row>
    <row r="18" spans="1:28" x14ac:dyDescent="0.15">
      <c r="A18" s="15"/>
    </row>
    <row r="19" spans="1:28" ht="13.5" x14ac:dyDescent="0.15">
      <c r="A19" s="15" t="s">
        <v>62</v>
      </c>
      <c r="B19" s="55" t="s">
        <v>53</v>
      </c>
      <c r="C19" s="96" t="s">
        <v>233</v>
      </c>
      <c r="D19" s="97"/>
      <c r="E19" s="10" t="s">
        <v>53</v>
      </c>
      <c r="F19" s="127" t="s">
        <v>64</v>
      </c>
      <c r="G19" s="121"/>
      <c r="H19" s="90" t="s">
        <v>65</v>
      </c>
      <c r="I19" s="66"/>
      <c r="J19" s="66"/>
      <c r="K19" s="66"/>
      <c r="L19" s="66"/>
      <c r="M19" s="66"/>
      <c r="N19" s="67"/>
      <c r="O19" s="90" t="s">
        <v>65</v>
      </c>
      <c r="P19" s="66"/>
      <c r="Q19" s="66"/>
      <c r="R19" s="67"/>
      <c r="S19" s="88" t="s">
        <v>66</v>
      </c>
      <c r="T19" s="89"/>
      <c r="U19" s="90" t="s">
        <v>67</v>
      </c>
      <c r="V19" s="91"/>
      <c r="W19" s="92"/>
      <c r="X19" s="10" t="s">
        <v>68</v>
      </c>
      <c r="Y19" s="90" t="s">
        <v>67</v>
      </c>
      <c r="Z19" s="92"/>
    </row>
    <row r="20" spans="1:28" x14ac:dyDescent="0.15">
      <c r="A20" s="15"/>
      <c r="F20" s="4"/>
      <c r="G20" s="4"/>
    </row>
    <row r="21" spans="1:28" ht="12.6" customHeight="1" x14ac:dyDescent="0.15">
      <c r="A21" s="15" t="s">
        <v>69</v>
      </c>
      <c r="F21" s="4"/>
      <c r="G21" s="4"/>
      <c r="H21" s="4"/>
      <c r="I21" s="4"/>
      <c r="J21" s="4"/>
      <c r="K21" s="4"/>
      <c r="S21" s="111" t="s">
        <v>49</v>
      </c>
      <c r="T21" s="112"/>
      <c r="U21" s="112"/>
      <c r="V21" s="112"/>
      <c r="W21" s="112"/>
      <c r="X21" s="112"/>
      <c r="Y21" s="112"/>
      <c r="Z21" s="112"/>
      <c r="AA21" s="113"/>
      <c r="AB21" s="3" t="s">
        <v>70</v>
      </c>
    </row>
    <row r="22" spans="1:28" ht="13.5" x14ac:dyDescent="0.15">
      <c r="A22" s="15"/>
      <c r="L22" s="90" t="s">
        <v>65</v>
      </c>
      <c r="M22" s="66"/>
      <c r="N22" s="67"/>
      <c r="O22" s="90" t="s">
        <v>65</v>
      </c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7"/>
    </row>
    <row r="23" spans="1:28" ht="13.5" x14ac:dyDescent="0.15">
      <c r="A23" s="15"/>
      <c r="B23" s="109" t="s">
        <v>71</v>
      </c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110"/>
      <c r="O23" s="109" t="s">
        <v>71</v>
      </c>
      <c r="P23" s="66"/>
      <c r="Q23" s="67"/>
      <c r="R23" s="88" t="s">
        <v>72</v>
      </c>
      <c r="S23" s="114"/>
      <c r="T23" s="114"/>
      <c r="U23" s="114"/>
      <c r="V23" s="114"/>
      <c r="W23" s="114"/>
      <c r="X23" s="114"/>
      <c r="Y23" s="114"/>
      <c r="Z23" s="114"/>
      <c r="AA23" s="89"/>
    </row>
    <row r="24" spans="1:28" ht="13.5" x14ac:dyDescent="0.15">
      <c r="A24" s="15"/>
      <c r="Q24" s="98" t="s">
        <v>53</v>
      </c>
      <c r="R24" s="99"/>
      <c r="S24" s="99"/>
      <c r="T24" s="99"/>
      <c r="U24" s="99"/>
      <c r="V24" s="99"/>
      <c r="W24" s="99"/>
      <c r="X24" s="103"/>
      <c r="Y24" s="102" t="s">
        <v>73</v>
      </c>
      <c r="Z24" s="66"/>
      <c r="AA24" s="67"/>
    </row>
    <row r="25" spans="1:28" ht="13.5" x14ac:dyDescent="0.15">
      <c r="A25" s="15"/>
      <c r="F25" s="4"/>
      <c r="G25" s="4"/>
      <c r="H25" s="4"/>
      <c r="I25" s="4"/>
      <c r="J25" s="4"/>
      <c r="K25" s="4"/>
      <c r="L25" s="68" t="s">
        <v>56</v>
      </c>
      <c r="M25" s="66"/>
      <c r="N25" s="67"/>
      <c r="O25" s="68" t="s">
        <v>56</v>
      </c>
      <c r="P25" s="66"/>
      <c r="Q25" s="66"/>
      <c r="R25" s="66"/>
      <c r="S25" s="66"/>
      <c r="T25" s="66"/>
      <c r="U25" s="66"/>
      <c r="V25" s="66"/>
      <c r="W25" s="66"/>
      <c r="X25" s="67"/>
      <c r="AB25" s="3" t="s">
        <v>74</v>
      </c>
    </row>
    <row r="26" spans="1:28" ht="13.5" x14ac:dyDescent="0.15">
      <c r="A26" s="15"/>
      <c r="F26" s="69" t="s">
        <v>48</v>
      </c>
      <c r="G26" s="66"/>
      <c r="H26" s="66"/>
      <c r="I26" s="66"/>
      <c r="J26" s="66"/>
      <c r="K26" s="66"/>
      <c r="L26" s="66"/>
      <c r="M26" s="66"/>
      <c r="N26" s="67"/>
      <c r="O26" s="69" t="s">
        <v>48</v>
      </c>
      <c r="P26" s="66"/>
      <c r="Q26" s="66"/>
      <c r="R26" s="66"/>
      <c r="S26" s="67"/>
      <c r="AB26" s="3" t="s">
        <v>75</v>
      </c>
    </row>
    <row r="27" spans="1:28" ht="13.5" x14ac:dyDescent="0.15">
      <c r="A27" s="15"/>
      <c r="E27" s="115" t="s">
        <v>63</v>
      </c>
      <c r="F27" s="116"/>
      <c r="G27" s="116"/>
      <c r="H27" s="116"/>
      <c r="I27" s="116"/>
      <c r="J27" s="116"/>
      <c r="K27" s="117"/>
      <c r="N27" s="46" t="s">
        <v>76</v>
      </c>
      <c r="O27" s="70" t="s">
        <v>76</v>
      </c>
      <c r="P27" s="67"/>
      <c r="Q27" s="76" t="s">
        <v>77</v>
      </c>
      <c r="R27" s="77"/>
      <c r="S27" s="78"/>
    </row>
    <row r="28" spans="1:28" ht="13.5" x14ac:dyDescent="0.15">
      <c r="A28" s="15"/>
      <c r="B28" s="122" t="s">
        <v>78</v>
      </c>
      <c r="C28" s="123"/>
      <c r="D28" s="123"/>
      <c r="E28" s="91"/>
      <c r="F28" s="92"/>
      <c r="H28" s="124" t="s">
        <v>79</v>
      </c>
      <c r="I28" s="125"/>
      <c r="J28" s="125"/>
      <c r="K28" s="126"/>
      <c r="M28" s="72" t="s">
        <v>80</v>
      </c>
      <c r="N28" s="74"/>
      <c r="O28" s="79" t="s">
        <v>81</v>
      </c>
      <c r="P28" s="80"/>
      <c r="Q28" s="81"/>
      <c r="R28" s="82" t="s">
        <v>82</v>
      </c>
      <c r="S28" s="83"/>
    </row>
    <row r="29" spans="1:28" ht="13.5" x14ac:dyDescent="0.15">
      <c r="A29" s="15"/>
      <c r="B29" s="119" t="s">
        <v>64</v>
      </c>
      <c r="C29" s="120"/>
      <c r="D29" s="120"/>
      <c r="E29" s="121"/>
      <c r="F29" s="45"/>
      <c r="Q29" s="72" t="s">
        <v>83</v>
      </c>
      <c r="R29" s="73"/>
      <c r="S29" s="74"/>
    </row>
    <row r="30" spans="1:28" ht="13.5" x14ac:dyDescent="0.15">
      <c r="A30" s="15"/>
      <c r="B30" s="63" t="s">
        <v>235</v>
      </c>
      <c r="F30" s="71" t="s">
        <v>55</v>
      </c>
      <c r="G30" s="66"/>
      <c r="H30" s="66"/>
      <c r="I30" s="66"/>
      <c r="J30" s="66"/>
      <c r="K30" s="66"/>
      <c r="L30" s="66"/>
      <c r="M30" s="66"/>
      <c r="N30" s="67"/>
      <c r="O30" s="71" t="s">
        <v>55</v>
      </c>
      <c r="P30" s="66"/>
      <c r="Q30" s="67"/>
    </row>
    <row r="31" spans="1:28" ht="13.5" x14ac:dyDescent="0.15">
      <c r="A31" s="15"/>
      <c r="B31" s="64" t="s">
        <v>236</v>
      </c>
      <c r="E31" s="75" t="s">
        <v>59</v>
      </c>
      <c r="F31" s="66"/>
      <c r="G31" s="66"/>
      <c r="H31" s="66"/>
      <c r="I31" s="66"/>
      <c r="J31" s="66"/>
      <c r="K31" s="66"/>
      <c r="L31" s="66"/>
      <c r="M31" s="66"/>
      <c r="N31" s="67"/>
      <c r="O31" s="75" t="s">
        <v>59</v>
      </c>
      <c r="P31" s="66"/>
      <c r="Q31" s="67"/>
    </row>
    <row r="32" spans="1:28" x14ac:dyDescent="0.15">
      <c r="A32" s="15"/>
      <c r="E32" s="4"/>
      <c r="F32" s="4"/>
    </row>
    <row r="33" spans="1:18" ht="13.5" x14ac:dyDescent="0.15">
      <c r="A33" s="15" t="s">
        <v>84</v>
      </c>
      <c r="B33" s="84" t="s">
        <v>50</v>
      </c>
      <c r="C33" s="66"/>
      <c r="D33" s="67"/>
      <c r="F33" s="65" t="s">
        <v>50</v>
      </c>
      <c r="G33" s="66"/>
      <c r="H33" s="66"/>
      <c r="I33" s="66"/>
      <c r="J33" s="66"/>
      <c r="K33" s="66"/>
      <c r="L33" s="66"/>
      <c r="M33" s="66"/>
      <c r="N33" s="67"/>
      <c r="O33" s="65" t="s">
        <v>50</v>
      </c>
      <c r="P33" s="66"/>
      <c r="Q33" s="66"/>
      <c r="R33" s="67"/>
    </row>
    <row r="34" spans="1:18" ht="13.5" x14ac:dyDescent="0.15">
      <c r="A34" s="15"/>
      <c r="E34" s="68" t="s">
        <v>56</v>
      </c>
      <c r="F34" s="81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8" ht="13.5" x14ac:dyDescent="0.15">
      <c r="A35" s="15"/>
      <c r="B35" s="107" t="s">
        <v>49</v>
      </c>
      <c r="C35" s="118"/>
      <c r="D35" s="118"/>
      <c r="E35" s="11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7" spans="1:18" x14ac:dyDescent="0.15">
      <c r="B37" s="54" t="s">
        <v>63</v>
      </c>
    </row>
    <row r="42" spans="1:18" x14ac:dyDescent="0.15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</row>
    <row r="43" spans="1:18" x14ac:dyDescent="0.15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</row>
    <row r="44" spans="1:18" x14ac:dyDescent="0.15">
      <c r="A44" s="136"/>
      <c r="B44" s="136"/>
      <c r="C44" s="136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</row>
    <row r="45" spans="1:18" x14ac:dyDescent="0.15">
      <c r="A45" s="137"/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</row>
    <row r="46" spans="1:18" x14ac:dyDescent="0.15">
      <c r="A46" s="139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</row>
    <row r="47" spans="1:18" x14ac:dyDescent="0.15">
      <c r="A47" s="139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</row>
    <row r="48" spans="1:18" x14ac:dyDescent="0.15">
      <c r="A48" s="15"/>
    </row>
    <row r="49" spans="1:14" x14ac:dyDescent="0.15">
      <c r="A49" s="39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15">
      <c r="A50" s="15"/>
      <c r="L50" s="37"/>
      <c r="M50" s="37"/>
    </row>
    <row r="51" spans="1:14" x14ac:dyDescent="0.15">
      <c r="A51" s="15"/>
      <c r="B51" s="4"/>
      <c r="C51" s="4"/>
      <c r="D51" s="4"/>
    </row>
    <row r="52" spans="1:14" x14ac:dyDescent="0.15">
      <c r="A52" s="15"/>
    </row>
  </sheetData>
  <sheetProtection algorithmName="SHA-512" hashValue="SdEtK4hCbFT35+7nqv6x3xsJonsXdYUUXZZhkxBZEzTCveE/KglFrLbIVpYWAmdn9V5pb5QesAUXNwgOJIRghQ==" saltValue="M2/z8HtEfAqdlarPFgHjFg==" spinCount="100000" sheet="1"/>
  <mergeCells count="54">
    <mergeCell ref="B10:M10"/>
    <mergeCell ref="Q14:AA14"/>
    <mergeCell ref="G15:K15"/>
    <mergeCell ref="L15:N15"/>
    <mergeCell ref="O15:R15"/>
    <mergeCell ref="F12:N12"/>
    <mergeCell ref="O12:R12"/>
    <mergeCell ref="O14:P14"/>
    <mergeCell ref="F19:G19"/>
    <mergeCell ref="V17:AA17"/>
    <mergeCell ref="B12:E12"/>
    <mergeCell ref="S12:AA12"/>
    <mergeCell ref="B15:E15"/>
    <mergeCell ref="E17:N17"/>
    <mergeCell ref="B17:D17"/>
    <mergeCell ref="H19:N19"/>
    <mergeCell ref="O17:U17"/>
    <mergeCell ref="S21:AA21"/>
    <mergeCell ref="R23:AA23"/>
    <mergeCell ref="S19:T19"/>
    <mergeCell ref="O19:R19"/>
    <mergeCell ref="U19:W19"/>
    <mergeCell ref="O22:AA22"/>
    <mergeCell ref="Y19:Z19"/>
    <mergeCell ref="F30:N30"/>
    <mergeCell ref="E27:K27"/>
    <mergeCell ref="B35:E35"/>
    <mergeCell ref="E34:F34"/>
    <mergeCell ref="B29:E29"/>
    <mergeCell ref="B28:F28"/>
    <mergeCell ref="H28:K28"/>
    <mergeCell ref="M28:N28"/>
    <mergeCell ref="E31:N31"/>
    <mergeCell ref="O28:Q28"/>
    <mergeCell ref="Q27:S27"/>
    <mergeCell ref="B23:N23"/>
    <mergeCell ref="O23:Q23"/>
    <mergeCell ref="L25:N25"/>
    <mergeCell ref="O25:X25"/>
    <mergeCell ref="F26:N26"/>
    <mergeCell ref="C19:D19"/>
    <mergeCell ref="C14:N14"/>
    <mergeCell ref="Y24:AA24"/>
    <mergeCell ref="Q24:X24"/>
    <mergeCell ref="Q29:S29"/>
    <mergeCell ref="R28:S28"/>
    <mergeCell ref="O26:S26"/>
    <mergeCell ref="O27:P27"/>
    <mergeCell ref="F33:N33"/>
    <mergeCell ref="O33:R33"/>
    <mergeCell ref="L22:N22"/>
    <mergeCell ref="O30:Q30"/>
    <mergeCell ref="O31:Q31"/>
    <mergeCell ref="B33:D33"/>
  </mergeCells>
  <phoneticPr fontId="2"/>
  <pageMargins left="0.66" right="0.45" top="0.7" bottom="0.87" header="0.54" footer="0.51200000000000001"/>
  <pageSetup paperSize="9" orientation="landscape" horizontalDpi="4294967293" verticalDpi="0" r:id="rId1"/>
  <headerFooter alignWithMargins="0">
    <oddFooter>&amp;L&amp;D &amp;T&amp;C&amp;P/&amp;N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Y27"/>
  <sheetViews>
    <sheetView workbookViewId="0">
      <pane xSplit="1" topLeftCell="B1" activePane="topRight" state="frozen"/>
      <selection pane="topRight" activeCell="D33" sqref="D33"/>
    </sheetView>
  </sheetViews>
  <sheetFormatPr defaultColWidth="8.875" defaultRowHeight="13.5" x14ac:dyDescent="0.15"/>
  <cols>
    <col min="1" max="1" width="15.5" style="5" customWidth="1"/>
    <col min="2" max="2" width="6.375" style="5" customWidth="1"/>
    <col min="3" max="3" width="5.75" style="5" customWidth="1"/>
    <col min="4" max="4" width="20.75" style="5" customWidth="1"/>
    <col min="5" max="5" width="9.75" style="5" customWidth="1"/>
    <col min="6" max="6" width="6.375" style="5" customWidth="1"/>
    <col min="7" max="7" width="5.75" style="5" customWidth="1"/>
    <col min="8" max="8" width="20.75" style="5" customWidth="1"/>
    <col min="9" max="9" width="9.75" style="5" customWidth="1"/>
    <col min="10" max="10" width="6.375" style="5" customWidth="1"/>
    <col min="11" max="11" width="5.75" style="5" customWidth="1"/>
    <col min="12" max="12" width="20.75" style="5" customWidth="1"/>
    <col min="13" max="13" width="9.75" style="5" customWidth="1"/>
    <col min="14" max="14" width="6.375" style="5" customWidth="1"/>
    <col min="15" max="15" width="5.75" style="5" customWidth="1"/>
    <col min="16" max="16" width="20.75" style="5" customWidth="1"/>
    <col min="17" max="17" width="9.75" style="5" customWidth="1"/>
    <col min="18" max="18" width="6.375" style="5" customWidth="1"/>
    <col min="19" max="19" width="5.75" style="5" customWidth="1"/>
    <col min="20" max="20" width="20.75" style="5" customWidth="1"/>
    <col min="21" max="21" width="9.75" style="5" customWidth="1"/>
    <col min="22" max="22" width="6.375" style="5" customWidth="1"/>
    <col min="23" max="23" width="5.75" style="5" customWidth="1"/>
    <col min="24" max="24" width="20.75" style="5" customWidth="1"/>
    <col min="25" max="25" width="9.75" style="5" customWidth="1"/>
    <col min="26" max="26" width="6.375" style="5" customWidth="1"/>
    <col min="27" max="27" width="5.75" style="5" customWidth="1"/>
    <col min="28" max="28" width="20.75" style="5" customWidth="1"/>
    <col min="29" max="29" width="9.75" style="5" customWidth="1"/>
    <col min="30" max="30" width="6.375" style="5" customWidth="1"/>
    <col min="31" max="31" width="5.75" style="5" customWidth="1"/>
    <col min="32" max="32" width="20.75" style="5" customWidth="1"/>
    <col min="33" max="33" width="9.75" style="5" customWidth="1"/>
    <col min="34" max="34" width="6.375" style="5" customWidth="1"/>
    <col min="35" max="35" width="5.75" style="5" customWidth="1"/>
    <col min="36" max="36" width="20.75" style="5" customWidth="1"/>
    <col min="37" max="37" width="9.75" style="5" customWidth="1"/>
    <col min="38" max="38" width="6.375" style="5" customWidth="1"/>
    <col min="39" max="39" width="5.75" style="5" customWidth="1"/>
    <col min="40" max="40" width="20.75" style="5" customWidth="1"/>
    <col min="41" max="41" width="9.75" style="5" customWidth="1"/>
    <col min="42" max="42" width="6.375" style="5" customWidth="1"/>
    <col min="43" max="43" width="5.75" style="5" customWidth="1"/>
    <col min="44" max="44" width="20.75" style="5" customWidth="1"/>
    <col min="45" max="45" width="9.75" style="5" customWidth="1"/>
    <col min="46" max="46" width="6.375" style="5" customWidth="1"/>
    <col min="47" max="47" width="5.75" style="5" customWidth="1"/>
    <col min="48" max="48" width="20.75" style="5" customWidth="1"/>
    <col min="49" max="49" width="9.75" style="5" customWidth="1"/>
    <col min="50" max="50" width="6.375" style="5" customWidth="1"/>
    <col min="51" max="51" width="5.75" style="5" customWidth="1"/>
    <col min="52" max="52" width="20.75" style="5" customWidth="1"/>
    <col min="53" max="53" width="9.75" style="5" customWidth="1"/>
    <col min="54" max="54" width="6.375" style="5" customWidth="1"/>
    <col min="55" max="55" width="5.75" style="5" customWidth="1"/>
    <col min="56" max="56" width="20.75" style="5" customWidth="1"/>
    <col min="57" max="57" width="9.75" style="5" customWidth="1"/>
    <col min="58" max="58" width="6.375" style="5" customWidth="1"/>
    <col min="59" max="59" width="5.75" style="5" customWidth="1"/>
    <col min="60" max="60" width="20.75" style="5" customWidth="1"/>
    <col min="61" max="61" width="9.75" style="5" customWidth="1"/>
    <col min="62" max="62" width="6.375" style="5" customWidth="1"/>
    <col min="63" max="63" width="5.75" style="5" customWidth="1"/>
    <col min="64" max="64" width="20.75" style="5" customWidth="1"/>
    <col min="65" max="65" width="9.75" style="5" customWidth="1"/>
    <col min="66" max="66" width="6.375" style="5" customWidth="1"/>
    <col min="67" max="67" width="5.75" style="5" customWidth="1"/>
    <col min="68" max="68" width="20.75" style="5" customWidth="1"/>
    <col min="69" max="69" width="9.75" style="5" customWidth="1"/>
    <col min="70" max="70" width="6.375" style="5" customWidth="1"/>
    <col min="71" max="71" width="5.75" style="5" customWidth="1"/>
    <col min="72" max="72" width="20.75" style="5" customWidth="1"/>
    <col min="73" max="73" width="9.75" style="5" customWidth="1"/>
    <col min="74" max="74" width="6.375" style="5" customWidth="1"/>
    <col min="75" max="75" width="5.75" style="5" customWidth="1"/>
    <col min="76" max="76" width="20.75" style="5" customWidth="1"/>
    <col min="77" max="77" width="9.75" style="5" customWidth="1"/>
    <col min="78" max="78" width="6.375" style="5" customWidth="1"/>
    <col min="79" max="79" width="5.75" style="5" customWidth="1"/>
    <col min="80" max="80" width="20.75" style="5" customWidth="1"/>
    <col min="81" max="81" width="9.75" style="5" customWidth="1"/>
    <col min="82" max="82" width="6.375" style="5" customWidth="1"/>
    <col min="83" max="83" width="5.75" style="5" customWidth="1"/>
    <col min="84" max="84" width="20.75" style="5" customWidth="1"/>
    <col min="85" max="85" width="9.75" style="5" customWidth="1"/>
    <col min="86" max="86" width="6.375" style="5" customWidth="1"/>
    <col min="87" max="87" width="5.75" style="5" customWidth="1"/>
    <col min="88" max="88" width="20.75" style="5" customWidth="1"/>
    <col min="89" max="89" width="9.75" style="5" customWidth="1"/>
    <col min="90" max="90" width="6.375" style="5" customWidth="1"/>
    <col min="91" max="91" width="5.75" style="5" customWidth="1"/>
    <col min="92" max="92" width="20.75" style="5" customWidth="1"/>
    <col min="93" max="93" width="9.75" style="5" customWidth="1"/>
    <col min="94" max="94" width="6.375" style="5" customWidth="1"/>
    <col min="95" max="95" width="5.75" style="5" customWidth="1"/>
    <col min="96" max="96" width="20.75" style="5" customWidth="1"/>
    <col min="97" max="97" width="9.75" style="5" customWidth="1"/>
    <col min="98" max="98" width="6.375" style="5" customWidth="1"/>
    <col min="99" max="99" width="5.75" style="5" customWidth="1"/>
    <col min="100" max="100" width="20.75" style="5" customWidth="1"/>
    <col min="101" max="101" width="9.75" style="5" customWidth="1"/>
    <col min="102" max="16384" width="8.875" style="5"/>
  </cols>
  <sheetData>
    <row r="1" spans="1:103" ht="14.25" x14ac:dyDescent="0.15">
      <c r="B1" s="7" t="s">
        <v>85</v>
      </c>
    </row>
    <row r="2" spans="1:103" ht="7.15" customHeight="1" x14ac:dyDescent="0.15"/>
    <row r="3" spans="1:103" s="17" customFormat="1" x14ac:dyDescent="0.15">
      <c r="A3" s="57" t="s">
        <v>86</v>
      </c>
      <c r="B3" s="28"/>
      <c r="C3" s="29">
        <v>2018</v>
      </c>
      <c r="D3" s="29" t="s">
        <v>218</v>
      </c>
      <c r="E3" s="30"/>
      <c r="F3" s="28"/>
      <c r="G3" s="29">
        <v>2017</v>
      </c>
      <c r="H3" s="29" t="s">
        <v>87</v>
      </c>
      <c r="I3" s="30"/>
      <c r="J3" s="28"/>
      <c r="K3" s="29">
        <v>2016</v>
      </c>
      <c r="L3" s="29" t="s">
        <v>88</v>
      </c>
      <c r="M3" s="30"/>
      <c r="N3" s="28"/>
      <c r="O3" s="29">
        <v>2015</v>
      </c>
      <c r="P3" s="29" t="s">
        <v>89</v>
      </c>
      <c r="Q3" s="30"/>
      <c r="R3" s="28"/>
      <c r="S3" s="29">
        <v>2014</v>
      </c>
      <c r="T3" s="29" t="s">
        <v>90</v>
      </c>
      <c r="U3" s="30"/>
      <c r="V3" s="28"/>
      <c r="W3" s="29">
        <v>2013</v>
      </c>
      <c r="X3" s="29" t="s">
        <v>91</v>
      </c>
      <c r="Y3" s="30"/>
      <c r="Z3" s="28"/>
      <c r="AA3" s="29">
        <v>2012</v>
      </c>
      <c r="AB3" s="29" t="s">
        <v>92</v>
      </c>
      <c r="AC3" s="30"/>
      <c r="AD3" s="28"/>
      <c r="AE3" s="29">
        <v>2011</v>
      </c>
      <c r="AF3" s="29" t="s">
        <v>93</v>
      </c>
      <c r="AG3" s="30"/>
      <c r="AH3" s="28"/>
      <c r="AI3" s="29">
        <v>2010</v>
      </c>
      <c r="AJ3" s="29" t="s">
        <v>94</v>
      </c>
      <c r="AK3" s="30"/>
      <c r="AL3" s="28"/>
      <c r="AM3" s="29">
        <v>2009</v>
      </c>
      <c r="AN3" s="29" t="s">
        <v>95</v>
      </c>
      <c r="AO3" s="30"/>
      <c r="AP3" s="28"/>
      <c r="AQ3" s="29">
        <v>2008</v>
      </c>
      <c r="AR3" s="29" t="s">
        <v>96</v>
      </c>
      <c r="AS3" s="30"/>
      <c r="AT3" s="28"/>
      <c r="AU3" s="29">
        <v>2007</v>
      </c>
      <c r="AV3" s="29" t="s">
        <v>97</v>
      </c>
      <c r="AW3" s="30"/>
      <c r="AX3" s="28"/>
      <c r="AY3" s="29">
        <v>2006</v>
      </c>
      <c r="AZ3" s="29" t="s">
        <v>98</v>
      </c>
      <c r="BA3" s="30"/>
      <c r="BB3" s="28"/>
      <c r="BC3" s="29">
        <v>2005</v>
      </c>
      <c r="BD3" s="29" t="s">
        <v>99</v>
      </c>
      <c r="BE3" s="30"/>
      <c r="BF3" s="28"/>
      <c r="BG3" s="29">
        <v>2004</v>
      </c>
      <c r="BH3" s="29" t="s">
        <v>100</v>
      </c>
      <c r="BI3" s="30"/>
      <c r="BJ3" s="28"/>
      <c r="BK3" s="29">
        <v>2003</v>
      </c>
      <c r="BL3" s="29" t="s">
        <v>101</v>
      </c>
      <c r="BM3" s="30"/>
      <c r="BN3" s="28"/>
      <c r="BO3" s="29">
        <v>2002</v>
      </c>
      <c r="BP3" s="29" t="s">
        <v>102</v>
      </c>
      <c r="BQ3" s="30"/>
      <c r="BR3" s="28"/>
      <c r="BS3" s="29">
        <v>2001</v>
      </c>
      <c r="BT3" s="29" t="s">
        <v>103</v>
      </c>
      <c r="BU3" s="30"/>
      <c r="BV3" s="28"/>
      <c r="BW3" s="29">
        <v>2000</v>
      </c>
      <c r="BX3" s="29" t="s">
        <v>104</v>
      </c>
      <c r="BY3" s="30"/>
      <c r="BZ3" s="28"/>
      <c r="CA3" s="29">
        <v>1999</v>
      </c>
      <c r="CB3" s="29" t="s">
        <v>105</v>
      </c>
      <c r="CC3" s="30"/>
      <c r="CD3" s="28"/>
      <c r="CE3" s="29">
        <v>1998</v>
      </c>
      <c r="CF3" s="29" t="s">
        <v>106</v>
      </c>
      <c r="CG3" s="30"/>
      <c r="CH3" s="28"/>
      <c r="CI3" s="29">
        <v>1997</v>
      </c>
      <c r="CJ3" s="29" t="s">
        <v>107</v>
      </c>
      <c r="CK3" s="30"/>
      <c r="CL3" s="28"/>
      <c r="CM3" s="29">
        <v>1996</v>
      </c>
      <c r="CN3" s="29" t="s">
        <v>108</v>
      </c>
      <c r="CO3" s="30"/>
      <c r="CP3" s="28"/>
      <c r="CQ3" s="29">
        <v>1995</v>
      </c>
      <c r="CR3" s="29" t="s">
        <v>109</v>
      </c>
      <c r="CS3" s="30"/>
      <c r="CT3" s="28"/>
      <c r="CU3" s="29">
        <v>1994</v>
      </c>
      <c r="CV3" s="29" t="s">
        <v>110</v>
      </c>
      <c r="CW3" s="30"/>
    </row>
    <row r="4" spans="1:103" s="16" customFormat="1" ht="11.25" x14ac:dyDescent="0.15">
      <c r="A4" s="58" t="s">
        <v>111</v>
      </c>
      <c r="B4" s="23" t="s">
        <v>112</v>
      </c>
      <c r="C4" s="23" t="s">
        <v>113</v>
      </c>
      <c r="D4" s="23" t="s">
        <v>114</v>
      </c>
      <c r="E4" s="23" t="s">
        <v>115</v>
      </c>
      <c r="F4" s="23" t="s">
        <v>112</v>
      </c>
      <c r="G4" s="23" t="s">
        <v>113</v>
      </c>
      <c r="H4" s="23" t="s">
        <v>114</v>
      </c>
      <c r="I4" s="23" t="s">
        <v>115</v>
      </c>
      <c r="J4" s="23" t="s">
        <v>112</v>
      </c>
      <c r="K4" s="23" t="s">
        <v>113</v>
      </c>
      <c r="L4" s="23" t="s">
        <v>114</v>
      </c>
      <c r="M4" s="23" t="s">
        <v>116</v>
      </c>
      <c r="N4" s="23" t="s">
        <v>112</v>
      </c>
      <c r="O4" s="23" t="s">
        <v>113</v>
      </c>
      <c r="P4" s="23" t="s">
        <v>114</v>
      </c>
      <c r="Q4" s="23" t="s">
        <v>116</v>
      </c>
      <c r="R4" s="23" t="s">
        <v>112</v>
      </c>
      <c r="S4" s="23" t="s">
        <v>113</v>
      </c>
      <c r="T4" s="23" t="s">
        <v>114</v>
      </c>
      <c r="U4" s="23" t="s">
        <v>116</v>
      </c>
      <c r="V4" s="23" t="s">
        <v>112</v>
      </c>
      <c r="W4" s="23" t="s">
        <v>113</v>
      </c>
      <c r="X4" s="23" t="s">
        <v>114</v>
      </c>
      <c r="Y4" s="23" t="s">
        <v>116</v>
      </c>
      <c r="Z4" s="23" t="s">
        <v>112</v>
      </c>
      <c r="AA4" s="23" t="s">
        <v>113</v>
      </c>
      <c r="AB4" s="23" t="s">
        <v>114</v>
      </c>
      <c r="AC4" s="23" t="s">
        <v>116</v>
      </c>
      <c r="AD4" s="23" t="s">
        <v>112</v>
      </c>
      <c r="AE4" s="23" t="s">
        <v>113</v>
      </c>
      <c r="AF4" s="23" t="s">
        <v>114</v>
      </c>
      <c r="AG4" s="23" t="s">
        <v>116</v>
      </c>
      <c r="AH4" s="23" t="s">
        <v>112</v>
      </c>
      <c r="AI4" s="23" t="s">
        <v>113</v>
      </c>
      <c r="AJ4" s="23" t="s">
        <v>114</v>
      </c>
      <c r="AK4" s="23" t="s">
        <v>116</v>
      </c>
      <c r="AL4" s="23" t="s">
        <v>112</v>
      </c>
      <c r="AM4" s="23" t="s">
        <v>113</v>
      </c>
      <c r="AN4" s="23" t="s">
        <v>114</v>
      </c>
      <c r="AO4" s="23" t="s">
        <v>116</v>
      </c>
      <c r="AP4" s="23" t="s">
        <v>112</v>
      </c>
      <c r="AQ4" s="23" t="s">
        <v>113</v>
      </c>
      <c r="AR4" s="23" t="s">
        <v>114</v>
      </c>
      <c r="AS4" s="23" t="s">
        <v>116</v>
      </c>
      <c r="AT4" s="23" t="s">
        <v>112</v>
      </c>
      <c r="AU4" s="23" t="s">
        <v>113</v>
      </c>
      <c r="AV4" s="23" t="s">
        <v>114</v>
      </c>
      <c r="AW4" s="23" t="s">
        <v>116</v>
      </c>
      <c r="AX4" s="23" t="s">
        <v>112</v>
      </c>
      <c r="AY4" s="23" t="s">
        <v>113</v>
      </c>
      <c r="AZ4" s="23" t="s">
        <v>114</v>
      </c>
      <c r="BA4" s="23" t="s">
        <v>116</v>
      </c>
      <c r="BB4" s="23" t="s">
        <v>112</v>
      </c>
      <c r="BC4" s="23" t="s">
        <v>113</v>
      </c>
      <c r="BD4" s="23" t="s">
        <v>114</v>
      </c>
      <c r="BE4" s="23" t="s">
        <v>116</v>
      </c>
      <c r="BF4" s="23" t="s">
        <v>112</v>
      </c>
      <c r="BG4" s="23" t="s">
        <v>113</v>
      </c>
      <c r="BH4" s="23" t="s">
        <v>114</v>
      </c>
      <c r="BI4" s="23" t="s">
        <v>116</v>
      </c>
      <c r="BJ4" s="23" t="s">
        <v>112</v>
      </c>
      <c r="BK4" s="23" t="s">
        <v>113</v>
      </c>
      <c r="BL4" s="23" t="s">
        <v>114</v>
      </c>
      <c r="BM4" s="23" t="s">
        <v>116</v>
      </c>
      <c r="BN4" s="23" t="s">
        <v>112</v>
      </c>
      <c r="BO4" s="23" t="s">
        <v>113</v>
      </c>
      <c r="BP4" s="23" t="s">
        <v>114</v>
      </c>
      <c r="BQ4" s="23" t="s">
        <v>116</v>
      </c>
      <c r="BR4" s="23" t="s">
        <v>112</v>
      </c>
      <c r="BS4" s="23" t="s">
        <v>113</v>
      </c>
      <c r="BT4" s="23" t="s">
        <v>114</v>
      </c>
      <c r="BU4" s="23" t="s">
        <v>116</v>
      </c>
      <c r="BV4" s="23" t="s">
        <v>112</v>
      </c>
      <c r="BW4" s="23" t="s">
        <v>113</v>
      </c>
      <c r="BX4" s="23" t="s">
        <v>114</v>
      </c>
      <c r="BY4" s="23" t="s">
        <v>116</v>
      </c>
      <c r="BZ4" s="23" t="s">
        <v>112</v>
      </c>
      <c r="CA4" s="23" t="s">
        <v>113</v>
      </c>
      <c r="CB4" s="23" t="s">
        <v>114</v>
      </c>
      <c r="CC4" s="23" t="s">
        <v>116</v>
      </c>
      <c r="CD4" s="23" t="s">
        <v>112</v>
      </c>
      <c r="CE4" s="23" t="s">
        <v>113</v>
      </c>
      <c r="CF4" s="23" t="s">
        <v>114</v>
      </c>
      <c r="CG4" s="23" t="s">
        <v>116</v>
      </c>
      <c r="CH4" s="23" t="s">
        <v>112</v>
      </c>
      <c r="CI4" s="23" t="s">
        <v>113</v>
      </c>
      <c r="CJ4" s="23" t="s">
        <v>114</v>
      </c>
      <c r="CK4" s="23" t="s">
        <v>116</v>
      </c>
      <c r="CL4" s="23" t="s">
        <v>112</v>
      </c>
      <c r="CM4" s="23" t="s">
        <v>113</v>
      </c>
      <c r="CN4" s="23" t="s">
        <v>114</v>
      </c>
      <c r="CO4" s="23" t="s">
        <v>116</v>
      </c>
      <c r="CP4" s="23" t="s">
        <v>112</v>
      </c>
      <c r="CQ4" s="23" t="s">
        <v>113</v>
      </c>
      <c r="CR4" s="23" t="s">
        <v>114</v>
      </c>
      <c r="CS4" s="23" t="s">
        <v>116</v>
      </c>
      <c r="CT4" s="23" t="s">
        <v>112</v>
      </c>
      <c r="CU4" s="23" t="s">
        <v>113</v>
      </c>
      <c r="CV4" s="23" t="s">
        <v>114</v>
      </c>
      <c r="CW4" s="23" t="s">
        <v>116</v>
      </c>
    </row>
    <row r="5" spans="1:103" s="16" customFormat="1" ht="12" customHeight="1" x14ac:dyDescent="0.15">
      <c r="A5" s="59" t="s">
        <v>229</v>
      </c>
      <c r="B5" s="50"/>
      <c r="C5" s="51"/>
      <c r="D5" s="51"/>
      <c r="E5" s="52"/>
      <c r="F5" s="50"/>
      <c r="G5" s="51"/>
      <c r="H5" s="51"/>
      <c r="I5" s="52"/>
      <c r="J5" s="50"/>
      <c r="K5" s="51"/>
      <c r="L5" s="51"/>
      <c r="M5" s="52"/>
      <c r="N5" s="50"/>
      <c r="O5" s="51"/>
      <c r="P5" s="51"/>
      <c r="Q5" s="52"/>
      <c r="R5" s="50"/>
      <c r="S5" s="51"/>
      <c r="T5" s="51"/>
      <c r="U5" s="52"/>
      <c r="V5" s="26">
        <v>41395</v>
      </c>
      <c r="W5" s="51"/>
      <c r="X5" s="42" t="s">
        <v>230</v>
      </c>
      <c r="Y5" s="53" t="s">
        <v>231</v>
      </c>
      <c r="Z5" s="26">
        <v>41030</v>
      </c>
      <c r="AA5" s="42"/>
      <c r="AB5" s="42" t="s">
        <v>230</v>
      </c>
      <c r="AC5" s="53" t="s">
        <v>231</v>
      </c>
      <c r="AD5" s="26">
        <v>40299</v>
      </c>
      <c r="AE5" s="42"/>
      <c r="AF5" s="42" t="s">
        <v>230</v>
      </c>
      <c r="AG5" s="53" t="s">
        <v>231</v>
      </c>
      <c r="AH5" s="26">
        <v>40299</v>
      </c>
      <c r="AI5" s="42"/>
      <c r="AJ5" s="42" t="s">
        <v>230</v>
      </c>
      <c r="AK5" s="53" t="s">
        <v>231</v>
      </c>
      <c r="AL5" s="26">
        <v>39934</v>
      </c>
      <c r="AM5" s="42"/>
      <c r="AN5" s="42" t="s">
        <v>230</v>
      </c>
      <c r="AO5" s="53" t="s">
        <v>231</v>
      </c>
      <c r="AP5" s="26">
        <v>39569</v>
      </c>
      <c r="AQ5" s="42"/>
      <c r="AR5" s="42" t="s">
        <v>230</v>
      </c>
      <c r="AS5" s="53" t="s">
        <v>231</v>
      </c>
      <c r="AT5" s="26">
        <v>39203</v>
      </c>
      <c r="AU5" s="42"/>
      <c r="AV5" s="42" t="s">
        <v>230</v>
      </c>
      <c r="AW5" s="53" t="s">
        <v>231</v>
      </c>
      <c r="AX5" s="26">
        <v>38838</v>
      </c>
      <c r="AY5" s="42"/>
      <c r="AZ5" s="42" t="s">
        <v>230</v>
      </c>
      <c r="BA5" s="53" t="s">
        <v>231</v>
      </c>
      <c r="BB5" s="26">
        <v>38473</v>
      </c>
      <c r="BC5" s="42"/>
      <c r="BD5" s="42" t="s">
        <v>230</v>
      </c>
      <c r="BE5" s="53" t="s">
        <v>231</v>
      </c>
      <c r="BF5" s="26">
        <v>38108</v>
      </c>
      <c r="BG5" s="42"/>
      <c r="BH5" s="42" t="s">
        <v>230</v>
      </c>
      <c r="BI5" s="53" t="s">
        <v>231</v>
      </c>
      <c r="BJ5" s="26">
        <v>37865</v>
      </c>
      <c r="BK5" s="42"/>
      <c r="BL5" s="42" t="s">
        <v>230</v>
      </c>
      <c r="BM5" s="53" t="s">
        <v>231</v>
      </c>
      <c r="BN5" s="26">
        <v>37135</v>
      </c>
      <c r="BO5" s="42"/>
      <c r="BP5" s="42" t="s">
        <v>230</v>
      </c>
      <c r="BQ5" s="53" t="s">
        <v>50</v>
      </c>
      <c r="BR5" s="26">
        <v>37135</v>
      </c>
      <c r="BS5" s="42"/>
      <c r="BT5" s="42" t="s">
        <v>230</v>
      </c>
      <c r="BU5" s="53" t="s">
        <v>50</v>
      </c>
      <c r="BV5" s="26">
        <v>36739</v>
      </c>
      <c r="BW5" s="42"/>
      <c r="BX5" s="42" t="s">
        <v>230</v>
      </c>
      <c r="BY5" s="53" t="s">
        <v>50</v>
      </c>
      <c r="BZ5" s="26">
        <v>36404</v>
      </c>
      <c r="CA5" s="42"/>
      <c r="CB5" s="42" t="s">
        <v>230</v>
      </c>
      <c r="CC5" s="53" t="s">
        <v>50</v>
      </c>
      <c r="CD5" s="50"/>
      <c r="CE5" s="51"/>
      <c r="CF5" s="51"/>
      <c r="CG5" s="52"/>
      <c r="CH5" s="50"/>
      <c r="CI5" s="51"/>
      <c r="CJ5" s="51"/>
      <c r="CK5" s="52"/>
      <c r="CL5" s="50"/>
      <c r="CM5" s="51"/>
      <c r="CN5" s="51"/>
      <c r="CO5" s="52"/>
      <c r="CP5" s="50"/>
      <c r="CQ5" s="51"/>
      <c r="CR5" s="51"/>
      <c r="CS5" s="52"/>
      <c r="CT5" s="50"/>
      <c r="CU5" s="51"/>
      <c r="CV5" s="51"/>
      <c r="CW5" s="52"/>
    </row>
    <row r="6" spans="1:103" s="31" customFormat="1" ht="12" customHeight="1" x14ac:dyDescent="0.15">
      <c r="A6" s="59" t="s">
        <v>117</v>
      </c>
      <c r="B6" s="26">
        <v>43211</v>
      </c>
      <c r="C6" s="24">
        <v>16</v>
      </c>
      <c r="D6" s="25" t="s">
        <v>118</v>
      </c>
      <c r="E6" s="18" t="s">
        <v>219</v>
      </c>
      <c r="F6" s="26">
        <v>42840</v>
      </c>
      <c r="G6" s="24">
        <v>20</v>
      </c>
      <c r="H6" s="25" t="s">
        <v>118</v>
      </c>
      <c r="I6" s="18" t="s">
        <v>119</v>
      </c>
      <c r="J6" s="26">
        <v>42476</v>
      </c>
      <c r="K6" s="24">
        <v>23</v>
      </c>
      <c r="L6" s="25" t="s">
        <v>118</v>
      </c>
      <c r="M6" s="18" t="s">
        <v>120</v>
      </c>
      <c r="N6" s="26">
        <v>42112</v>
      </c>
      <c r="O6" s="24">
        <v>20</v>
      </c>
      <c r="P6" s="25" t="s">
        <v>118</v>
      </c>
      <c r="Q6" s="18" t="s">
        <v>120</v>
      </c>
      <c r="R6" s="26">
        <v>41748</v>
      </c>
      <c r="S6" s="24">
        <v>25</v>
      </c>
      <c r="T6" s="25" t="s">
        <v>118</v>
      </c>
      <c r="U6" s="18" t="s">
        <v>120</v>
      </c>
      <c r="V6" s="26">
        <v>41384</v>
      </c>
      <c r="W6" s="24">
        <v>24</v>
      </c>
      <c r="X6" s="25" t="s">
        <v>118</v>
      </c>
      <c r="Y6" s="18" t="s">
        <v>120</v>
      </c>
      <c r="Z6" s="26">
        <v>41020</v>
      </c>
      <c r="AA6" s="24">
        <v>21</v>
      </c>
      <c r="AB6" s="25" t="s">
        <v>118</v>
      </c>
      <c r="AC6" s="18" t="s">
        <v>121</v>
      </c>
      <c r="AD6" s="26">
        <v>40649</v>
      </c>
      <c r="AE6" s="24">
        <v>24</v>
      </c>
      <c r="AF6" s="25" t="s">
        <v>118</v>
      </c>
      <c r="AG6" s="18" t="s">
        <v>121</v>
      </c>
      <c r="AH6" s="26">
        <v>40278</v>
      </c>
      <c r="AI6" s="24">
        <v>24</v>
      </c>
      <c r="AJ6" s="25" t="s">
        <v>118</v>
      </c>
      <c r="AK6" s="18" t="s">
        <v>121</v>
      </c>
      <c r="AL6" s="26">
        <v>39914</v>
      </c>
      <c r="AM6" s="24">
        <v>25</v>
      </c>
      <c r="AN6" s="25" t="s">
        <v>118</v>
      </c>
      <c r="AO6" s="18" t="s">
        <v>121</v>
      </c>
      <c r="AP6" s="26">
        <v>39550</v>
      </c>
      <c r="AQ6" s="24">
        <v>27</v>
      </c>
      <c r="AR6" s="25" t="s">
        <v>118</v>
      </c>
      <c r="AS6" s="18" t="s">
        <v>121</v>
      </c>
      <c r="AT6" s="26">
        <v>39186</v>
      </c>
      <c r="AU6" s="24">
        <v>28</v>
      </c>
      <c r="AV6" s="25" t="s">
        <v>118</v>
      </c>
      <c r="AW6" s="18" t="s">
        <v>121</v>
      </c>
      <c r="AX6" s="26">
        <v>38822</v>
      </c>
      <c r="AY6" s="24">
        <v>29</v>
      </c>
      <c r="AZ6" s="25" t="s">
        <v>122</v>
      </c>
      <c r="BA6" s="18" t="s">
        <v>121</v>
      </c>
      <c r="BB6" s="26">
        <v>38458</v>
      </c>
      <c r="BC6" s="24">
        <v>33</v>
      </c>
      <c r="BD6" s="25" t="s">
        <v>122</v>
      </c>
      <c r="BE6" s="18" t="s">
        <v>121</v>
      </c>
      <c r="BF6" s="26">
        <v>38094</v>
      </c>
      <c r="BG6" s="24">
        <v>20</v>
      </c>
      <c r="BH6" s="25" t="s">
        <v>122</v>
      </c>
      <c r="BI6" s="18" t="s">
        <v>121</v>
      </c>
      <c r="BJ6" s="26">
        <v>37730</v>
      </c>
      <c r="BK6" s="24">
        <v>28</v>
      </c>
      <c r="BL6" s="25" t="s">
        <v>122</v>
      </c>
      <c r="BM6" s="18" t="s">
        <v>121</v>
      </c>
      <c r="BN6" s="26">
        <v>37366</v>
      </c>
      <c r="BO6" s="24">
        <v>24</v>
      </c>
      <c r="BP6" s="25" t="s">
        <v>122</v>
      </c>
      <c r="BQ6" s="18" t="s">
        <v>121</v>
      </c>
      <c r="BR6" s="26">
        <v>37002</v>
      </c>
      <c r="BS6" s="24">
        <v>21</v>
      </c>
      <c r="BT6" s="25" t="s">
        <v>122</v>
      </c>
      <c r="BU6" s="18" t="s">
        <v>121</v>
      </c>
      <c r="BV6" s="26">
        <v>36631</v>
      </c>
      <c r="BW6" s="24">
        <v>21</v>
      </c>
      <c r="BX6" s="25" t="s">
        <v>122</v>
      </c>
      <c r="BY6" s="18" t="s">
        <v>121</v>
      </c>
      <c r="BZ6" s="26">
        <v>36267</v>
      </c>
      <c r="CA6" s="24">
        <v>16</v>
      </c>
      <c r="CB6" s="25" t="s">
        <v>122</v>
      </c>
      <c r="CC6" s="18" t="s">
        <v>121</v>
      </c>
      <c r="CD6" s="26">
        <v>35896</v>
      </c>
      <c r="CE6" s="24">
        <v>16</v>
      </c>
      <c r="CF6" s="25" t="s">
        <v>123</v>
      </c>
      <c r="CG6" s="18" t="s">
        <v>121</v>
      </c>
      <c r="CH6" s="26">
        <v>35539</v>
      </c>
      <c r="CI6" s="24">
        <v>15</v>
      </c>
      <c r="CJ6" s="24" t="s">
        <v>123</v>
      </c>
      <c r="CK6" s="18" t="s">
        <v>121</v>
      </c>
      <c r="CL6" s="26">
        <v>35175</v>
      </c>
      <c r="CM6" s="24">
        <v>12</v>
      </c>
      <c r="CN6" s="24" t="s">
        <v>123</v>
      </c>
      <c r="CO6" s="18" t="s">
        <v>121</v>
      </c>
      <c r="CP6" s="26">
        <v>34846</v>
      </c>
      <c r="CQ6" s="24">
        <v>19</v>
      </c>
      <c r="CR6" s="24" t="s">
        <v>123</v>
      </c>
      <c r="CS6" s="18" t="s">
        <v>121</v>
      </c>
      <c r="CT6" s="27">
        <v>34510</v>
      </c>
      <c r="CU6" s="24">
        <v>21</v>
      </c>
      <c r="CV6" s="24" t="s">
        <v>123</v>
      </c>
      <c r="CW6" s="21" t="s">
        <v>124</v>
      </c>
      <c r="CY6" s="4"/>
    </row>
    <row r="7" spans="1:103" s="31" customFormat="1" ht="12" customHeight="1" x14ac:dyDescent="0.15">
      <c r="A7" s="59" t="s">
        <v>125</v>
      </c>
      <c r="B7" s="26">
        <v>43211</v>
      </c>
      <c r="C7" s="24"/>
      <c r="D7" s="25" t="s">
        <v>126</v>
      </c>
      <c r="E7" s="19" t="s">
        <v>55</v>
      </c>
      <c r="F7" s="26">
        <v>42840</v>
      </c>
      <c r="G7" s="24"/>
      <c r="H7" s="25" t="s">
        <v>126</v>
      </c>
      <c r="I7" s="19" t="s">
        <v>55</v>
      </c>
      <c r="J7" s="26">
        <v>42476</v>
      </c>
      <c r="K7" s="24"/>
      <c r="L7" s="25" t="s">
        <v>126</v>
      </c>
      <c r="M7" s="19" t="s">
        <v>55</v>
      </c>
      <c r="N7" s="26">
        <v>42112</v>
      </c>
      <c r="O7" s="24"/>
      <c r="P7" s="25" t="s">
        <v>126</v>
      </c>
      <c r="Q7" s="19" t="s">
        <v>55</v>
      </c>
      <c r="R7" s="26">
        <v>41748</v>
      </c>
      <c r="S7" s="24"/>
      <c r="T7" s="25" t="s">
        <v>126</v>
      </c>
      <c r="U7" s="19" t="s">
        <v>55</v>
      </c>
      <c r="V7" s="26">
        <v>41384</v>
      </c>
      <c r="W7" s="24"/>
      <c r="X7" s="25" t="s">
        <v>126</v>
      </c>
      <c r="Y7" s="19" t="s">
        <v>55</v>
      </c>
      <c r="Z7" s="26">
        <v>41020</v>
      </c>
      <c r="AA7" s="24"/>
      <c r="AB7" s="25" t="s">
        <v>126</v>
      </c>
      <c r="AC7" s="19" t="s">
        <v>55</v>
      </c>
      <c r="AD7" s="26">
        <v>40649</v>
      </c>
      <c r="AE7" s="24"/>
      <c r="AF7" s="25" t="s">
        <v>126</v>
      </c>
      <c r="AG7" s="18" t="s">
        <v>48</v>
      </c>
      <c r="AH7" s="26">
        <v>40278</v>
      </c>
      <c r="AI7" s="24"/>
      <c r="AJ7" s="25" t="s">
        <v>126</v>
      </c>
      <c r="AK7" s="18" t="s">
        <v>48</v>
      </c>
      <c r="AL7" s="26">
        <v>39914</v>
      </c>
      <c r="AM7" s="24"/>
      <c r="AN7" s="25" t="s">
        <v>126</v>
      </c>
      <c r="AO7" s="18" t="s">
        <v>48</v>
      </c>
      <c r="AP7" s="26">
        <v>39550</v>
      </c>
      <c r="AQ7" s="24"/>
      <c r="AR7" s="25" t="s">
        <v>126</v>
      </c>
      <c r="AS7" s="18" t="s">
        <v>48</v>
      </c>
      <c r="AT7" s="26">
        <v>39186</v>
      </c>
      <c r="AU7" s="24"/>
      <c r="AV7" s="25" t="s">
        <v>126</v>
      </c>
      <c r="AW7" s="18"/>
      <c r="AX7" s="26">
        <v>38822</v>
      </c>
      <c r="AY7" s="24"/>
      <c r="AZ7" s="25" t="s">
        <v>122</v>
      </c>
      <c r="BA7" s="18"/>
      <c r="BB7" s="26">
        <v>38458</v>
      </c>
      <c r="BC7" s="24"/>
      <c r="BD7" s="25" t="s">
        <v>122</v>
      </c>
      <c r="BE7" s="18"/>
      <c r="BF7" s="26">
        <v>38094</v>
      </c>
      <c r="BG7" s="24"/>
      <c r="BH7" s="25" t="s">
        <v>122</v>
      </c>
      <c r="BI7" s="18"/>
      <c r="BJ7" s="26">
        <v>37730</v>
      </c>
      <c r="BK7" s="24"/>
      <c r="BL7" s="25" t="s">
        <v>122</v>
      </c>
      <c r="BM7" s="18"/>
      <c r="BN7" s="26">
        <v>37366</v>
      </c>
      <c r="BO7" s="24"/>
      <c r="BP7" s="25" t="s">
        <v>122</v>
      </c>
      <c r="BQ7" s="18"/>
      <c r="BR7" s="26">
        <v>37002</v>
      </c>
      <c r="BS7" s="24"/>
      <c r="BT7" s="25" t="s">
        <v>122</v>
      </c>
      <c r="BU7" s="18"/>
      <c r="BV7" s="26">
        <v>36631</v>
      </c>
      <c r="BW7" s="24"/>
      <c r="BX7" s="25" t="s">
        <v>122</v>
      </c>
      <c r="BY7" s="18"/>
      <c r="BZ7" s="26">
        <v>36267</v>
      </c>
      <c r="CA7" s="24"/>
      <c r="CB7" s="25" t="s">
        <v>122</v>
      </c>
      <c r="CC7" s="18"/>
      <c r="CD7" s="26">
        <v>35896</v>
      </c>
      <c r="CE7" s="24"/>
      <c r="CF7" s="25" t="s">
        <v>122</v>
      </c>
      <c r="CG7" s="18"/>
      <c r="CH7" s="26">
        <v>35539</v>
      </c>
      <c r="CI7" s="24"/>
      <c r="CJ7" s="25" t="s">
        <v>127</v>
      </c>
      <c r="CK7" s="18"/>
      <c r="CL7" s="26">
        <v>35175</v>
      </c>
      <c r="CM7" s="24"/>
      <c r="CN7" s="25" t="s">
        <v>127</v>
      </c>
      <c r="CO7" s="18"/>
      <c r="CP7" s="26">
        <v>34846</v>
      </c>
      <c r="CQ7" s="24"/>
      <c r="CR7" s="25" t="s">
        <v>127</v>
      </c>
      <c r="CS7" s="18"/>
      <c r="CT7" s="27">
        <v>34510</v>
      </c>
      <c r="CU7" s="24"/>
      <c r="CV7" s="25"/>
      <c r="CW7" s="21"/>
      <c r="CY7" s="4"/>
    </row>
    <row r="8" spans="1:103" s="31" customFormat="1" ht="12" customHeight="1" x14ac:dyDescent="0.15">
      <c r="A8" s="59" t="s">
        <v>128</v>
      </c>
      <c r="B8" s="26">
        <v>43228</v>
      </c>
      <c r="C8" s="24">
        <v>9</v>
      </c>
      <c r="D8" s="25" t="s">
        <v>220</v>
      </c>
      <c r="E8" s="18" t="s">
        <v>64</v>
      </c>
      <c r="F8" s="26">
        <v>42863</v>
      </c>
      <c r="G8" s="24">
        <v>9</v>
      </c>
      <c r="H8" s="25" t="s">
        <v>129</v>
      </c>
      <c r="I8" s="18" t="s">
        <v>64</v>
      </c>
      <c r="J8" s="26">
        <v>42517</v>
      </c>
      <c r="K8" s="24">
        <v>14</v>
      </c>
      <c r="L8" s="3" t="s">
        <v>130</v>
      </c>
      <c r="M8" s="18" t="s">
        <v>64</v>
      </c>
      <c r="N8" s="26">
        <v>42132</v>
      </c>
      <c r="O8" s="24">
        <v>15</v>
      </c>
      <c r="P8" s="3" t="s">
        <v>130</v>
      </c>
      <c r="Q8" s="18" t="s">
        <v>64</v>
      </c>
      <c r="R8" s="26">
        <v>41761</v>
      </c>
      <c r="S8" s="24">
        <v>24</v>
      </c>
      <c r="T8" s="25" t="s">
        <v>131</v>
      </c>
      <c r="U8" s="19" t="s">
        <v>53</v>
      </c>
      <c r="V8" s="26">
        <v>41404</v>
      </c>
      <c r="W8" s="24">
        <v>22</v>
      </c>
      <c r="X8" s="25" t="s">
        <v>131</v>
      </c>
      <c r="Y8" s="19" t="s">
        <v>53</v>
      </c>
      <c r="Z8" s="26">
        <v>41040</v>
      </c>
      <c r="AA8" s="24">
        <v>22</v>
      </c>
      <c r="AB8" s="25" t="s">
        <v>131</v>
      </c>
      <c r="AC8" s="19" t="s">
        <v>53</v>
      </c>
      <c r="AD8" s="26">
        <v>40676</v>
      </c>
      <c r="AE8" s="24">
        <v>20</v>
      </c>
      <c r="AF8" s="25" t="s">
        <v>131</v>
      </c>
      <c r="AG8" s="19" t="s">
        <v>53</v>
      </c>
      <c r="AH8" s="26">
        <v>40318</v>
      </c>
      <c r="AI8" s="24">
        <v>22</v>
      </c>
      <c r="AJ8" s="25" t="s">
        <v>131</v>
      </c>
      <c r="AK8" s="19" t="s">
        <v>53</v>
      </c>
      <c r="AL8" s="26">
        <v>39954</v>
      </c>
      <c r="AM8" s="24">
        <v>20</v>
      </c>
      <c r="AN8" s="25" t="s">
        <v>131</v>
      </c>
      <c r="AO8" s="19" t="s">
        <v>53</v>
      </c>
      <c r="AP8" s="26">
        <v>39602</v>
      </c>
      <c r="AQ8" s="24">
        <v>16</v>
      </c>
      <c r="AR8" s="25" t="s">
        <v>132</v>
      </c>
      <c r="AS8" s="19" t="s">
        <v>53</v>
      </c>
      <c r="AT8" s="26">
        <v>39233</v>
      </c>
      <c r="AU8" s="24">
        <v>21</v>
      </c>
      <c r="AV8" s="25" t="s">
        <v>133</v>
      </c>
      <c r="AW8" s="19" t="s">
        <v>53</v>
      </c>
      <c r="AX8" s="26">
        <v>38868</v>
      </c>
      <c r="AY8" s="24">
        <v>16</v>
      </c>
      <c r="AZ8" s="25" t="s">
        <v>134</v>
      </c>
      <c r="BA8" s="19" t="s">
        <v>53</v>
      </c>
      <c r="BB8" s="26">
        <v>38484</v>
      </c>
      <c r="BC8" s="24">
        <v>13</v>
      </c>
      <c r="BD8" s="25" t="s">
        <v>134</v>
      </c>
      <c r="BE8" s="19" t="s">
        <v>53</v>
      </c>
      <c r="BF8" s="26">
        <v>38120</v>
      </c>
      <c r="BG8" s="24">
        <v>13</v>
      </c>
      <c r="BH8" s="25" t="s">
        <v>134</v>
      </c>
      <c r="BI8" s="19" t="s">
        <v>53</v>
      </c>
      <c r="BJ8" s="26">
        <v>37763</v>
      </c>
      <c r="BK8" s="24">
        <v>17</v>
      </c>
      <c r="BL8" s="25" t="s">
        <v>134</v>
      </c>
      <c r="BM8" s="19" t="s">
        <v>53</v>
      </c>
      <c r="BN8" s="26">
        <v>37384</v>
      </c>
      <c r="BO8" s="24">
        <v>17</v>
      </c>
      <c r="BP8" s="25" t="s">
        <v>134</v>
      </c>
      <c r="BQ8" s="19" t="s">
        <v>53</v>
      </c>
      <c r="BR8" s="26">
        <v>37022</v>
      </c>
      <c r="BS8" s="24">
        <v>18</v>
      </c>
      <c r="BT8" s="25" t="s">
        <v>134</v>
      </c>
      <c r="BU8" s="19" t="s">
        <v>53</v>
      </c>
      <c r="BV8" s="26">
        <v>36658</v>
      </c>
      <c r="BW8" s="24">
        <v>19</v>
      </c>
      <c r="BX8" s="25" t="s">
        <v>134</v>
      </c>
      <c r="BY8" s="19" t="s">
        <v>53</v>
      </c>
      <c r="BZ8" s="26">
        <v>36301</v>
      </c>
      <c r="CA8" s="24">
        <v>15</v>
      </c>
      <c r="CB8" s="25" t="s">
        <v>134</v>
      </c>
      <c r="CC8" s="19" t="s">
        <v>53</v>
      </c>
      <c r="CD8" s="26">
        <v>35930</v>
      </c>
      <c r="CE8" s="24">
        <v>12</v>
      </c>
      <c r="CF8" s="25" t="s">
        <v>134</v>
      </c>
      <c r="CG8" s="19" t="s">
        <v>135</v>
      </c>
      <c r="CH8" s="26">
        <v>35748</v>
      </c>
      <c r="CI8" s="24">
        <v>8</v>
      </c>
      <c r="CJ8" s="25" t="s">
        <v>134</v>
      </c>
      <c r="CK8" s="19" t="s">
        <v>135</v>
      </c>
      <c r="CL8" s="26">
        <v>35209</v>
      </c>
      <c r="CM8" s="24">
        <v>8</v>
      </c>
      <c r="CN8" s="25" t="s">
        <v>134</v>
      </c>
      <c r="CO8" s="19" t="s">
        <v>136</v>
      </c>
      <c r="CP8" s="26">
        <v>34857</v>
      </c>
      <c r="CQ8" s="24">
        <v>12</v>
      </c>
      <c r="CR8" s="25" t="s">
        <v>134</v>
      </c>
      <c r="CS8" s="19" t="s">
        <v>136</v>
      </c>
      <c r="CT8" s="27">
        <v>34596</v>
      </c>
      <c r="CU8" s="24">
        <v>16</v>
      </c>
      <c r="CV8" s="25" t="s">
        <v>134</v>
      </c>
      <c r="CW8" s="19" t="s">
        <v>136</v>
      </c>
      <c r="CY8" s="3"/>
    </row>
    <row r="9" spans="1:103" s="31" customFormat="1" ht="12" customHeight="1" x14ac:dyDescent="0.15">
      <c r="A9" s="59" t="s">
        <v>137</v>
      </c>
      <c r="B9" s="26">
        <v>43383</v>
      </c>
      <c r="C9" s="24">
        <v>12</v>
      </c>
      <c r="D9" s="25" t="s">
        <v>220</v>
      </c>
      <c r="E9" s="18" t="s">
        <v>64</v>
      </c>
      <c r="F9" s="26">
        <v>43014</v>
      </c>
      <c r="G9" s="24">
        <v>10</v>
      </c>
      <c r="H9" s="25" t="s">
        <v>131</v>
      </c>
      <c r="I9" s="18" t="s">
        <v>64</v>
      </c>
      <c r="J9" s="26">
        <v>42685</v>
      </c>
      <c r="K9" s="24">
        <v>12</v>
      </c>
      <c r="L9" s="25" t="s">
        <v>131</v>
      </c>
      <c r="M9" s="18" t="s">
        <v>64</v>
      </c>
      <c r="N9" s="26">
        <v>42314</v>
      </c>
      <c r="O9" s="24">
        <v>20</v>
      </c>
      <c r="P9" s="25" t="s">
        <v>131</v>
      </c>
      <c r="Q9" s="19" t="s">
        <v>53</v>
      </c>
      <c r="R9" s="26">
        <v>41950</v>
      </c>
      <c r="S9" s="24">
        <v>20</v>
      </c>
      <c r="T9" s="25" t="s">
        <v>131</v>
      </c>
      <c r="U9" s="19" t="s">
        <v>53</v>
      </c>
      <c r="V9" s="26">
        <v>41565</v>
      </c>
      <c r="W9" s="24">
        <v>22</v>
      </c>
      <c r="X9" s="25" t="s">
        <v>131</v>
      </c>
      <c r="Y9" s="19" t="s">
        <v>53</v>
      </c>
      <c r="Z9" s="26">
        <v>41187</v>
      </c>
      <c r="AA9" s="24">
        <v>18</v>
      </c>
      <c r="AB9" s="25" t="s">
        <v>131</v>
      </c>
      <c r="AC9" s="19" t="s">
        <v>53</v>
      </c>
      <c r="AD9" s="26">
        <v>40830</v>
      </c>
      <c r="AE9" s="24">
        <v>23</v>
      </c>
      <c r="AF9" s="25" t="s">
        <v>131</v>
      </c>
      <c r="AG9" s="19" t="s">
        <v>53</v>
      </c>
      <c r="AH9" s="26">
        <v>40459</v>
      </c>
      <c r="AI9" s="24">
        <v>19</v>
      </c>
      <c r="AJ9" s="25" t="s">
        <v>131</v>
      </c>
      <c r="AK9" s="19" t="s">
        <v>53</v>
      </c>
      <c r="AL9" s="26">
        <v>40114</v>
      </c>
      <c r="AM9" s="24">
        <v>16</v>
      </c>
      <c r="AN9" s="25" t="s">
        <v>131</v>
      </c>
      <c r="AO9" s="19" t="s">
        <v>53</v>
      </c>
      <c r="AP9" s="26">
        <v>39743</v>
      </c>
      <c r="AQ9" s="24">
        <v>18</v>
      </c>
      <c r="AR9" s="25" t="s">
        <v>133</v>
      </c>
      <c r="AS9" s="19" t="s">
        <v>53</v>
      </c>
      <c r="AT9" s="26">
        <v>39377</v>
      </c>
      <c r="AU9" s="24">
        <v>19</v>
      </c>
      <c r="AV9" s="25" t="s">
        <v>138</v>
      </c>
      <c r="AW9" s="19" t="s">
        <v>53</v>
      </c>
      <c r="AX9" s="26">
        <v>39021</v>
      </c>
      <c r="AY9" s="24">
        <v>18</v>
      </c>
      <c r="AZ9" s="25" t="s">
        <v>134</v>
      </c>
      <c r="BA9" s="19" t="s">
        <v>53</v>
      </c>
      <c r="BB9" s="26">
        <v>38638</v>
      </c>
      <c r="BC9" s="24">
        <v>11</v>
      </c>
      <c r="BD9" s="25" t="s">
        <v>138</v>
      </c>
      <c r="BE9" s="19" t="s">
        <v>53</v>
      </c>
      <c r="BF9" s="26">
        <v>38274</v>
      </c>
      <c r="BG9" s="24">
        <v>13</v>
      </c>
      <c r="BH9" s="25" t="s">
        <v>134</v>
      </c>
      <c r="BI9" s="19" t="s">
        <v>53</v>
      </c>
      <c r="BJ9" s="26">
        <v>37910</v>
      </c>
      <c r="BK9" s="24">
        <v>16</v>
      </c>
      <c r="BL9" s="25" t="s">
        <v>134</v>
      </c>
      <c r="BM9" s="19" t="s">
        <v>53</v>
      </c>
      <c r="BN9" s="26">
        <v>37554</v>
      </c>
      <c r="BO9" s="24">
        <v>20</v>
      </c>
      <c r="BP9" s="25" t="s">
        <v>134</v>
      </c>
      <c r="BQ9" s="19" t="s">
        <v>53</v>
      </c>
      <c r="BR9" s="26">
        <v>37161</v>
      </c>
      <c r="BS9" s="24">
        <v>20</v>
      </c>
      <c r="BT9" s="25" t="s">
        <v>134</v>
      </c>
      <c r="BU9" s="19" t="s">
        <v>53</v>
      </c>
      <c r="BV9" s="26">
        <v>36817</v>
      </c>
      <c r="BW9" s="24">
        <v>11</v>
      </c>
      <c r="BX9" s="25" t="s">
        <v>134</v>
      </c>
      <c r="BY9" s="19" t="s">
        <v>53</v>
      </c>
      <c r="BZ9" s="26">
        <v>36432</v>
      </c>
      <c r="CA9" s="24">
        <v>16</v>
      </c>
      <c r="CB9" s="25" t="s">
        <v>134</v>
      </c>
      <c r="CC9" s="19" t="s">
        <v>53</v>
      </c>
      <c r="CD9" s="26">
        <v>36112</v>
      </c>
      <c r="CE9" s="24">
        <v>13</v>
      </c>
      <c r="CF9" s="25" t="s">
        <v>134</v>
      </c>
      <c r="CG9" s="19" t="s">
        <v>135</v>
      </c>
      <c r="CH9" s="26"/>
      <c r="CI9" s="24"/>
      <c r="CJ9" s="25"/>
      <c r="CK9" s="19"/>
      <c r="CL9" s="26">
        <v>35359</v>
      </c>
      <c r="CM9" s="24">
        <v>8</v>
      </c>
      <c r="CN9" s="25" t="s">
        <v>134</v>
      </c>
      <c r="CO9" s="19" t="s">
        <v>136</v>
      </c>
      <c r="CP9" s="26">
        <v>35005</v>
      </c>
      <c r="CQ9" s="24">
        <v>8</v>
      </c>
      <c r="CR9" s="25" t="s">
        <v>134</v>
      </c>
      <c r="CS9" s="19" t="s">
        <v>136</v>
      </c>
      <c r="CT9" s="27">
        <v>34668</v>
      </c>
      <c r="CU9" s="24">
        <v>16</v>
      </c>
      <c r="CV9" s="25" t="s">
        <v>134</v>
      </c>
      <c r="CW9" s="19" t="s">
        <v>136</v>
      </c>
      <c r="CY9" s="3"/>
    </row>
    <row r="10" spans="1:103" s="31" customFormat="1" ht="12" customHeight="1" x14ac:dyDescent="0.15">
      <c r="A10" s="59" t="s">
        <v>139</v>
      </c>
      <c r="B10" s="26">
        <v>43332</v>
      </c>
      <c r="C10" s="24">
        <v>11</v>
      </c>
      <c r="D10" s="25" t="s">
        <v>126</v>
      </c>
      <c r="E10" s="19" t="s">
        <v>55</v>
      </c>
      <c r="F10" s="26">
        <v>42968</v>
      </c>
      <c r="G10" s="24">
        <v>17</v>
      </c>
      <c r="H10" s="25" t="s">
        <v>126</v>
      </c>
      <c r="I10" s="19" t="s">
        <v>55</v>
      </c>
      <c r="J10" s="26">
        <v>42604</v>
      </c>
      <c r="K10" s="24">
        <v>11</v>
      </c>
      <c r="L10" s="25" t="s">
        <v>126</v>
      </c>
      <c r="M10" s="19" t="s">
        <v>55</v>
      </c>
      <c r="N10" s="26">
        <v>42219</v>
      </c>
      <c r="O10" s="24">
        <v>14</v>
      </c>
      <c r="P10" s="25" t="s">
        <v>126</v>
      </c>
      <c r="Q10" s="19" t="s">
        <v>55</v>
      </c>
      <c r="R10" s="26">
        <v>41859</v>
      </c>
      <c r="S10" s="24">
        <v>17</v>
      </c>
      <c r="T10" s="25" t="s">
        <v>140</v>
      </c>
      <c r="U10" s="19" t="s">
        <v>55</v>
      </c>
      <c r="V10" s="26">
        <v>41496</v>
      </c>
      <c r="W10" s="24">
        <v>16</v>
      </c>
      <c r="X10" s="25" t="s">
        <v>126</v>
      </c>
      <c r="Y10" s="19" t="s">
        <v>55</v>
      </c>
      <c r="Z10" s="26">
        <v>41131</v>
      </c>
      <c r="AA10" s="24">
        <v>20</v>
      </c>
      <c r="AB10" s="25" t="s">
        <v>126</v>
      </c>
      <c r="AC10" s="19" t="s">
        <v>55</v>
      </c>
      <c r="AD10" s="26">
        <v>40765</v>
      </c>
      <c r="AE10" s="24">
        <v>16</v>
      </c>
      <c r="AF10" s="25" t="s">
        <v>126</v>
      </c>
      <c r="AG10" s="19" t="s">
        <v>55</v>
      </c>
      <c r="AH10" s="26">
        <v>40400</v>
      </c>
      <c r="AI10" s="24">
        <v>13</v>
      </c>
      <c r="AJ10" s="25" t="s">
        <v>141</v>
      </c>
      <c r="AK10" s="19" t="s">
        <v>55</v>
      </c>
      <c r="AL10" s="26">
        <v>40045</v>
      </c>
      <c r="AM10" s="24">
        <v>20</v>
      </c>
      <c r="AN10" s="25" t="s">
        <v>142</v>
      </c>
      <c r="AO10" s="19" t="s">
        <v>55</v>
      </c>
      <c r="AP10" s="26">
        <v>39681</v>
      </c>
      <c r="AQ10" s="24">
        <v>21</v>
      </c>
      <c r="AR10" s="25" t="s">
        <v>143</v>
      </c>
      <c r="AS10" s="19" t="s">
        <v>55</v>
      </c>
      <c r="AT10" s="26">
        <v>39317</v>
      </c>
      <c r="AU10" s="24">
        <v>22</v>
      </c>
      <c r="AV10" s="25" t="s">
        <v>144</v>
      </c>
      <c r="AW10" s="19" t="s">
        <v>55</v>
      </c>
      <c r="AX10" s="26">
        <v>38935</v>
      </c>
      <c r="AY10" s="24">
        <v>17</v>
      </c>
      <c r="AZ10" s="25" t="s">
        <v>145</v>
      </c>
      <c r="BA10" s="19" t="s">
        <v>55</v>
      </c>
      <c r="BB10" s="26">
        <v>38547</v>
      </c>
      <c r="BC10" s="24">
        <v>23</v>
      </c>
      <c r="BD10" s="25" t="s">
        <v>146</v>
      </c>
      <c r="BE10" s="19" t="s">
        <v>55</v>
      </c>
      <c r="BF10" s="26">
        <v>38207</v>
      </c>
      <c r="BG10" s="24">
        <v>24</v>
      </c>
      <c r="BH10" s="25" t="s">
        <v>147</v>
      </c>
      <c r="BI10" s="19" t="s">
        <v>55</v>
      </c>
      <c r="BJ10" s="26">
        <v>37842</v>
      </c>
      <c r="BK10" s="24">
        <v>18</v>
      </c>
      <c r="BL10" s="25" t="s">
        <v>148</v>
      </c>
      <c r="BM10" s="18" t="s">
        <v>49</v>
      </c>
      <c r="BN10" s="26">
        <v>37472</v>
      </c>
      <c r="BO10" s="24">
        <v>20</v>
      </c>
      <c r="BP10" s="25" t="s">
        <v>149</v>
      </c>
      <c r="BQ10" s="18" t="s">
        <v>49</v>
      </c>
      <c r="BR10" s="26">
        <v>37114</v>
      </c>
      <c r="BS10" s="24">
        <v>14</v>
      </c>
      <c r="BT10" s="25" t="s">
        <v>150</v>
      </c>
      <c r="BU10" s="18" t="s">
        <v>49</v>
      </c>
      <c r="BV10" s="26">
        <v>36744</v>
      </c>
      <c r="BW10" s="24">
        <v>18</v>
      </c>
      <c r="BX10" s="25" t="s">
        <v>151</v>
      </c>
      <c r="BY10" s="18" t="s">
        <v>49</v>
      </c>
      <c r="BZ10" s="26"/>
      <c r="CA10" s="24"/>
      <c r="CB10" s="25"/>
      <c r="CC10" s="21"/>
      <c r="CD10" s="26">
        <v>36009</v>
      </c>
      <c r="CE10" s="24">
        <v>30</v>
      </c>
      <c r="CF10" s="25" t="s">
        <v>152</v>
      </c>
      <c r="CG10" s="18" t="s">
        <v>49</v>
      </c>
      <c r="CH10" s="26">
        <v>35659</v>
      </c>
      <c r="CI10" s="24">
        <v>21</v>
      </c>
      <c r="CJ10" s="25" t="s">
        <v>153</v>
      </c>
      <c r="CK10" s="18" t="s">
        <v>49</v>
      </c>
      <c r="CL10" s="26">
        <v>35309</v>
      </c>
      <c r="CM10" s="24">
        <v>17</v>
      </c>
      <c r="CN10" s="25" t="s">
        <v>154</v>
      </c>
      <c r="CO10" s="18" t="s">
        <v>155</v>
      </c>
      <c r="CP10" s="26">
        <v>34937</v>
      </c>
      <c r="CQ10" s="24">
        <v>22</v>
      </c>
      <c r="CR10" s="25" t="s">
        <v>156</v>
      </c>
      <c r="CS10" s="18" t="s">
        <v>155</v>
      </c>
      <c r="CT10" s="27">
        <v>34573</v>
      </c>
      <c r="CU10" s="24">
        <v>14</v>
      </c>
      <c r="CV10" s="25" t="s">
        <v>157</v>
      </c>
      <c r="CW10" s="19" t="s">
        <v>158</v>
      </c>
      <c r="CY10" s="3"/>
    </row>
    <row r="11" spans="1:103" s="31" customFormat="1" ht="12" customHeight="1" x14ac:dyDescent="0.15">
      <c r="A11" s="59" t="s">
        <v>159</v>
      </c>
      <c r="B11" s="41" t="s">
        <v>160</v>
      </c>
      <c r="C11" s="24"/>
      <c r="D11" s="25"/>
      <c r="E11" s="19"/>
      <c r="F11" s="41" t="s">
        <v>160</v>
      </c>
      <c r="G11" s="24"/>
      <c r="H11" s="25"/>
      <c r="I11" s="19"/>
      <c r="J11" s="41" t="s">
        <v>160</v>
      </c>
      <c r="K11" s="25"/>
      <c r="L11" s="42"/>
      <c r="M11" s="43"/>
      <c r="N11" s="26">
        <v>42316</v>
      </c>
      <c r="O11" s="24">
        <v>0</v>
      </c>
      <c r="P11" s="25" t="s">
        <v>161</v>
      </c>
      <c r="Q11" s="19" t="s">
        <v>59</v>
      </c>
      <c r="R11" s="26">
        <v>41951</v>
      </c>
      <c r="S11" s="24">
        <v>7</v>
      </c>
      <c r="T11" s="25" t="s">
        <v>162</v>
      </c>
      <c r="U11" s="19" t="s">
        <v>59</v>
      </c>
      <c r="V11" s="26">
        <v>41559</v>
      </c>
      <c r="W11" s="24">
        <v>6</v>
      </c>
      <c r="X11" s="25" t="s">
        <v>162</v>
      </c>
      <c r="Y11" s="19" t="s">
        <v>59</v>
      </c>
      <c r="Z11" s="26">
        <v>41237</v>
      </c>
      <c r="AA11" s="24">
        <v>7</v>
      </c>
      <c r="AB11" s="25" t="s">
        <v>162</v>
      </c>
      <c r="AC11" s="19" t="s">
        <v>59</v>
      </c>
      <c r="AD11" s="26">
        <v>40859</v>
      </c>
      <c r="AE11" s="24">
        <v>7</v>
      </c>
      <c r="AF11" s="25" t="s">
        <v>162</v>
      </c>
      <c r="AG11" s="19" t="s">
        <v>59</v>
      </c>
      <c r="AH11" s="26">
        <v>40502</v>
      </c>
      <c r="AI11" s="24">
        <v>9</v>
      </c>
      <c r="AJ11" s="25" t="s">
        <v>162</v>
      </c>
      <c r="AK11" s="19" t="s">
        <v>59</v>
      </c>
      <c r="AL11" s="26">
        <v>40138</v>
      </c>
      <c r="AM11" s="24">
        <v>10</v>
      </c>
      <c r="AN11" s="25" t="s">
        <v>162</v>
      </c>
      <c r="AO11" s="19" t="s">
        <v>59</v>
      </c>
      <c r="AP11" s="26">
        <v>39767</v>
      </c>
      <c r="AQ11" s="24">
        <v>10</v>
      </c>
      <c r="AR11" s="25" t="s">
        <v>162</v>
      </c>
      <c r="AS11" s="19" t="s">
        <v>59</v>
      </c>
      <c r="AT11" s="26">
        <v>39403</v>
      </c>
      <c r="AU11" s="24">
        <v>9</v>
      </c>
      <c r="AV11" s="25" t="s">
        <v>162</v>
      </c>
      <c r="AW11" s="19" t="s">
        <v>59</v>
      </c>
      <c r="AX11" s="26">
        <v>39039</v>
      </c>
      <c r="AY11" s="24">
        <v>12</v>
      </c>
      <c r="AZ11" s="25" t="s">
        <v>162</v>
      </c>
      <c r="BA11" s="19" t="s">
        <v>59</v>
      </c>
      <c r="BB11" s="26">
        <v>38689</v>
      </c>
      <c r="BC11" s="24">
        <v>10</v>
      </c>
      <c r="BD11" s="25" t="s">
        <v>162</v>
      </c>
      <c r="BE11" s="19" t="s">
        <v>59</v>
      </c>
      <c r="BF11" s="26">
        <v>38325</v>
      </c>
      <c r="BG11" s="24">
        <v>11</v>
      </c>
      <c r="BH11" s="25" t="s">
        <v>162</v>
      </c>
      <c r="BI11" s="19" t="s">
        <v>55</v>
      </c>
      <c r="BJ11" s="26">
        <v>37865</v>
      </c>
      <c r="BK11" s="24">
        <v>0</v>
      </c>
      <c r="BL11" s="25" t="s">
        <v>161</v>
      </c>
      <c r="BM11" s="19" t="s">
        <v>72</v>
      </c>
      <c r="BN11" s="26">
        <v>37514</v>
      </c>
      <c r="BO11" s="24">
        <v>7</v>
      </c>
      <c r="BP11" s="25" t="s">
        <v>162</v>
      </c>
      <c r="BQ11" s="19" t="s">
        <v>72</v>
      </c>
      <c r="BR11" s="26">
        <v>37164</v>
      </c>
      <c r="BS11" s="24">
        <v>6</v>
      </c>
      <c r="BT11" s="25" t="s">
        <v>163</v>
      </c>
      <c r="BU11" s="19" t="s">
        <v>72</v>
      </c>
      <c r="BV11" s="26">
        <v>36799</v>
      </c>
      <c r="BW11" s="24">
        <v>7</v>
      </c>
      <c r="BX11" s="25" t="s">
        <v>163</v>
      </c>
      <c r="BY11" s="19" t="s">
        <v>72</v>
      </c>
      <c r="BZ11" s="26">
        <v>36429</v>
      </c>
      <c r="CA11" s="24">
        <v>0</v>
      </c>
      <c r="CB11" s="25" t="s">
        <v>161</v>
      </c>
      <c r="CC11" s="19" t="s">
        <v>72</v>
      </c>
      <c r="CD11" s="26">
        <v>36065</v>
      </c>
      <c r="CE11" s="24">
        <v>12</v>
      </c>
      <c r="CF11" s="25" t="s">
        <v>163</v>
      </c>
      <c r="CG11" s="19" t="s">
        <v>164</v>
      </c>
      <c r="CH11" s="26">
        <v>35721</v>
      </c>
      <c r="CI11" s="24">
        <v>7</v>
      </c>
      <c r="CJ11" s="25" t="s">
        <v>163</v>
      </c>
      <c r="CK11" s="19" t="s">
        <v>164</v>
      </c>
      <c r="CL11" s="26">
        <v>35392</v>
      </c>
      <c r="CM11" s="24">
        <v>9</v>
      </c>
      <c r="CN11" s="25" t="s">
        <v>163</v>
      </c>
      <c r="CO11" s="19" t="s">
        <v>72</v>
      </c>
      <c r="CP11" s="26">
        <v>34965</v>
      </c>
      <c r="CQ11" s="24">
        <v>9</v>
      </c>
      <c r="CR11" s="25" t="s">
        <v>163</v>
      </c>
      <c r="CS11" s="19" t="s">
        <v>72</v>
      </c>
      <c r="CT11" s="27"/>
      <c r="CU11" s="24"/>
      <c r="CV11" s="25"/>
      <c r="CW11" s="21"/>
      <c r="CY11" s="3"/>
    </row>
    <row r="12" spans="1:103" s="31" customFormat="1" ht="12" customHeight="1" x14ac:dyDescent="0.15">
      <c r="A12" s="59" t="s">
        <v>165</v>
      </c>
      <c r="B12" s="26">
        <v>43426</v>
      </c>
      <c r="C12" s="24">
        <v>0</v>
      </c>
      <c r="D12" s="25" t="s">
        <v>161</v>
      </c>
      <c r="E12" s="19" t="s">
        <v>221</v>
      </c>
      <c r="F12" s="26">
        <v>42881</v>
      </c>
      <c r="G12" s="24">
        <v>0</v>
      </c>
      <c r="H12" s="25" t="s">
        <v>161</v>
      </c>
      <c r="I12" s="19" t="s">
        <v>71</v>
      </c>
      <c r="J12" s="26">
        <v>42468</v>
      </c>
      <c r="K12" s="24">
        <v>0</v>
      </c>
      <c r="L12" s="25" t="s">
        <v>161</v>
      </c>
      <c r="M12" s="19" t="s">
        <v>71</v>
      </c>
      <c r="N12" s="26">
        <v>42104</v>
      </c>
      <c r="O12" s="24">
        <v>0</v>
      </c>
      <c r="P12" s="25" t="s">
        <v>161</v>
      </c>
      <c r="Q12" s="19" t="s">
        <v>71</v>
      </c>
      <c r="R12" s="26">
        <v>41740</v>
      </c>
      <c r="S12" s="24">
        <v>6</v>
      </c>
      <c r="T12" s="25" t="s">
        <v>166</v>
      </c>
      <c r="U12" s="19" t="s">
        <v>71</v>
      </c>
      <c r="V12" s="26">
        <v>41376</v>
      </c>
      <c r="W12" s="24">
        <v>9</v>
      </c>
      <c r="X12" s="25" t="s">
        <v>167</v>
      </c>
      <c r="Y12" s="19" t="s">
        <v>168</v>
      </c>
      <c r="Z12" s="26">
        <v>41005</v>
      </c>
      <c r="AA12" s="24">
        <v>12</v>
      </c>
      <c r="AB12" s="25" t="s">
        <v>169</v>
      </c>
      <c r="AC12" s="19" t="s">
        <v>168</v>
      </c>
      <c r="AD12" s="26">
        <v>40708</v>
      </c>
      <c r="AE12" s="24">
        <v>8</v>
      </c>
      <c r="AF12" s="25" t="s">
        <v>170</v>
      </c>
      <c r="AG12" s="18" t="s">
        <v>79</v>
      </c>
      <c r="AH12" s="26">
        <v>40277</v>
      </c>
      <c r="AI12" s="24">
        <v>10</v>
      </c>
      <c r="AJ12" s="25" t="s">
        <v>171</v>
      </c>
      <c r="AK12" s="19" t="s">
        <v>71</v>
      </c>
      <c r="AL12" s="26">
        <v>39911</v>
      </c>
      <c r="AM12" s="24">
        <v>10</v>
      </c>
      <c r="AN12" s="25" t="s">
        <v>172</v>
      </c>
      <c r="AO12" s="19" t="s">
        <v>71</v>
      </c>
      <c r="AP12" s="26">
        <v>39567</v>
      </c>
      <c r="AQ12" s="24">
        <v>14</v>
      </c>
      <c r="AR12" s="25" t="s">
        <v>173</v>
      </c>
      <c r="AS12" s="19" t="s">
        <v>174</v>
      </c>
      <c r="AT12" s="26">
        <v>39369</v>
      </c>
      <c r="AU12" s="24">
        <v>12</v>
      </c>
      <c r="AV12" s="25" t="s">
        <v>175</v>
      </c>
      <c r="AW12" s="19" t="s">
        <v>71</v>
      </c>
      <c r="AX12" s="26">
        <v>39005</v>
      </c>
      <c r="AY12" s="24">
        <v>7</v>
      </c>
      <c r="AZ12" s="25" t="s">
        <v>176</v>
      </c>
      <c r="BA12" s="19" t="s">
        <v>177</v>
      </c>
      <c r="BB12" s="26">
        <v>38620</v>
      </c>
      <c r="BC12" s="24">
        <v>7</v>
      </c>
      <c r="BD12" s="25" t="s">
        <v>178</v>
      </c>
      <c r="BE12" s="19" t="s">
        <v>177</v>
      </c>
      <c r="BF12" s="26">
        <v>38256</v>
      </c>
      <c r="BG12" s="24">
        <v>10</v>
      </c>
      <c r="BH12" s="25" t="s">
        <v>179</v>
      </c>
      <c r="BI12" s="19" t="s">
        <v>177</v>
      </c>
      <c r="BJ12" s="26">
        <v>37899</v>
      </c>
      <c r="BK12" s="24">
        <v>9</v>
      </c>
      <c r="BL12" s="25" t="s">
        <v>180</v>
      </c>
      <c r="BM12" s="19" t="s">
        <v>177</v>
      </c>
      <c r="BN12" s="26">
        <v>37535</v>
      </c>
      <c r="BO12" s="24">
        <v>13</v>
      </c>
      <c r="BP12" s="25" t="s">
        <v>181</v>
      </c>
      <c r="BQ12" s="19" t="s">
        <v>71</v>
      </c>
      <c r="BR12" s="41" t="s">
        <v>160</v>
      </c>
      <c r="BS12" s="24"/>
      <c r="BT12" s="25"/>
      <c r="BU12" s="21"/>
      <c r="BV12" s="26">
        <v>36831</v>
      </c>
      <c r="BW12" s="24">
        <v>0</v>
      </c>
      <c r="BX12" s="25" t="s">
        <v>161</v>
      </c>
      <c r="BY12" s="21"/>
      <c r="BZ12" s="26">
        <v>36465</v>
      </c>
      <c r="CA12" s="24">
        <v>0</v>
      </c>
      <c r="CB12" s="25" t="s">
        <v>161</v>
      </c>
      <c r="CC12" s="21"/>
      <c r="CD12" s="26">
        <v>36092</v>
      </c>
      <c r="CE12" s="24">
        <v>0</v>
      </c>
      <c r="CF12" s="25" t="s">
        <v>161</v>
      </c>
      <c r="CG12" s="19" t="s">
        <v>73</v>
      </c>
      <c r="CH12" s="41" t="s">
        <v>160</v>
      </c>
      <c r="CI12" s="24"/>
      <c r="CJ12" s="25"/>
      <c r="CK12" s="21"/>
      <c r="CL12" s="26">
        <v>35357</v>
      </c>
      <c r="CM12" s="24">
        <v>6</v>
      </c>
      <c r="CN12" s="25" t="s">
        <v>182</v>
      </c>
      <c r="CO12" s="19" t="s">
        <v>73</v>
      </c>
      <c r="CP12" s="26">
        <v>34993</v>
      </c>
      <c r="CQ12" s="24">
        <v>9</v>
      </c>
      <c r="CR12" s="25" t="s">
        <v>183</v>
      </c>
      <c r="CS12" s="19" t="s">
        <v>73</v>
      </c>
      <c r="CT12" s="27">
        <v>34636</v>
      </c>
      <c r="CU12" s="24">
        <v>10</v>
      </c>
      <c r="CV12" s="25" t="s">
        <v>184</v>
      </c>
      <c r="CW12" s="19" t="s">
        <v>185</v>
      </c>
    </row>
    <row r="13" spans="1:103" s="31" customFormat="1" ht="12" customHeight="1" x14ac:dyDescent="0.15">
      <c r="A13" s="59" t="s">
        <v>186</v>
      </c>
      <c r="B13" s="26">
        <v>43553</v>
      </c>
      <c r="C13" s="24">
        <v>8</v>
      </c>
      <c r="D13" s="4" t="s">
        <v>234</v>
      </c>
      <c r="E13" s="19" t="s">
        <v>221</v>
      </c>
      <c r="F13" s="26">
        <v>43049</v>
      </c>
      <c r="G13" s="24">
        <v>0</v>
      </c>
      <c r="H13" s="25" t="s">
        <v>161</v>
      </c>
      <c r="I13" s="19" t="s">
        <v>71</v>
      </c>
      <c r="J13" s="26">
        <v>42692</v>
      </c>
      <c r="K13" s="24">
        <v>0</v>
      </c>
      <c r="L13" s="25" t="s">
        <v>161</v>
      </c>
      <c r="M13" s="19" t="s">
        <v>71</v>
      </c>
      <c r="N13" s="26">
        <v>42326</v>
      </c>
      <c r="O13" s="24">
        <v>0</v>
      </c>
      <c r="P13" s="25" t="s">
        <v>161</v>
      </c>
      <c r="Q13" s="19" t="s">
        <v>71</v>
      </c>
      <c r="R13" s="26">
        <v>41964</v>
      </c>
      <c r="S13" s="24">
        <v>8</v>
      </c>
      <c r="T13" s="25" t="s">
        <v>187</v>
      </c>
      <c r="U13" s="19" t="s">
        <v>71</v>
      </c>
      <c r="V13" s="26">
        <v>41598</v>
      </c>
      <c r="W13" s="24">
        <v>10</v>
      </c>
      <c r="X13" s="25" t="s">
        <v>188</v>
      </c>
      <c r="Y13" s="19" t="s">
        <v>168</v>
      </c>
      <c r="Z13" s="26">
        <v>41235</v>
      </c>
      <c r="AA13" s="24">
        <v>8</v>
      </c>
      <c r="AB13" s="25" t="s">
        <v>189</v>
      </c>
      <c r="AC13" s="19" t="s">
        <v>168</v>
      </c>
      <c r="AD13" s="26">
        <v>40837</v>
      </c>
      <c r="AE13" s="24">
        <v>9</v>
      </c>
      <c r="AF13" s="25" t="s">
        <v>190</v>
      </c>
      <c r="AG13" s="18" t="s">
        <v>79</v>
      </c>
      <c r="AH13" s="26">
        <v>40494</v>
      </c>
      <c r="AI13" s="24">
        <v>7</v>
      </c>
      <c r="AJ13" s="25" t="s">
        <v>191</v>
      </c>
      <c r="AK13" s="19" t="s">
        <v>168</v>
      </c>
      <c r="AL13" s="26">
        <v>40109</v>
      </c>
      <c r="AM13" s="24">
        <v>10</v>
      </c>
      <c r="AN13" s="25" t="s">
        <v>192</v>
      </c>
      <c r="AO13" s="19" t="s">
        <v>71</v>
      </c>
      <c r="AP13" s="26">
        <v>39726</v>
      </c>
      <c r="AQ13" s="24">
        <v>0</v>
      </c>
      <c r="AR13" s="25" t="s">
        <v>161</v>
      </c>
      <c r="AS13" s="19" t="s">
        <v>71</v>
      </c>
      <c r="AT13" s="26"/>
      <c r="AU13" s="24"/>
      <c r="AV13" s="25"/>
      <c r="AW13" s="19"/>
      <c r="AX13" s="26"/>
      <c r="AY13" s="24"/>
      <c r="AZ13" s="25"/>
      <c r="BA13" s="19"/>
      <c r="BB13" s="26"/>
      <c r="BC13" s="24"/>
      <c r="BD13" s="25"/>
      <c r="BE13" s="19"/>
      <c r="BF13" s="26"/>
      <c r="BG13" s="24"/>
      <c r="BH13" s="25"/>
      <c r="BI13" s="19"/>
      <c r="BJ13" s="26"/>
      <c r="BK13" s="24"/>
      <c r="BL13" s="25"/>
      <c r="BM13" s="19"/>
      <c r="BN13" s="26"/>
      <c r="BO13" s="24"/>
      <c r="BP13" s="25"/>
      <c r="BQ13" s="21"/>
      <c r="BR13" s="26"/>
      <c r="BS13" s="24"/>
      <c r="BT13" s="25"/>
      <c r="BU13" s="21"/>
      <c r="BV13" s="26"/>
      <c r="BW13" s="24"/>
      <c r="BX13" s="25"/>
      <c r="BY13" s="21"/>
      <c r="BZ13" s="26"/>
      <c r="CA13" s="24"/>
      <c r="CB13" s="25"/>
      <c r="CC13" s="21"/>
      <c r="CD13" s="26"/>
      <c r="CE13" s="24"/>
      <c r="CF13" s="25"/>
      <c r="CG13" s="19"/>
      <c r="CH13" s="26"/>
      <c r="CI13" s="24"/>
      <c r="CJ13" s="25"/>
      <c r="CK13" s="21"/>
      <c r="CL13" s="22"/>
      <c r="CM13" s="24"/>
      <c r="CN13" s="25"/>
      <c r="CO13" s="19"/>
      <c r="CP13" s="22"/>
      <c r="CQ13" s="24"/>
      <c r="CR13" s="25"/>
      <c r="CS13" s="19"/>
      <c r="CT13" s="20"/>
      <c r="CU13" s="24"/>
      <c r="CV13" s="25"/>
      <c r="CW13" s="19"/>
    </row>
    <row r="14" spans="1:103" s="31" customFormat="1" ht="12" customHeight="1" x14ac:dyDescent="0.15">
      <c r="A14" s="59" t="s">
        <v>193</v>
      </c>
      <c r="B14" s="26">
        <v>43476</v>
      </c>
      <c r="C14" s="24">
        <v>18</v>
      </c>
      <c r="D14" s="25" t="s">
        <v>194</v>
      </c>
      <c r="E14" s="18" t="s">
        <v>48</v>
      </c>
      <c r="F14" s="26">
        <v>43105</v>
      </c>
      <c r="G14" s="24">
        <v>17</v>
      </c>
      <c r="H14" s="25" t="s">
        <v>194</v>
      </c>
      <c r="I14" s="18" t="s">
        <v>48</v>
      </c>
      <c r="J14" s="26">
        <v>42741</v>
      </c>
      <c r="K14" s="24">
        <v>21</v>
      </c>
      <c r="L14" s="25" t="s">
        <v>194</v>
      </c>
      <c r="M14" s="18" t="s">
        <v>48</v>
      </c>
      <c r="N14" s="26">
        <v>42377</v>
      </c>
      <c r="O14" s="24">
        <v>20</v>
      </c>
      <c r="P14" s="25" t="s">
        <v>194</v>
      </c>
      <c r="Q14" s="18" t="s">
        <v>48</v>
      </c>
      <c r="R14" s="26">
        <v>42013</v>
      </c>
      <c r="S14" s="24">
        <v>25</v>
      </c>
      <c r="T14" s="25" t="s">
        <v>194</v>
      </c>
      <c r="U14" s="18" t="s">
        <v>195</v>
      </c>
      <c r="V14" s="26">
        <v>41649</v>
      </c>
      <c r="W14" s="24">
        <v>20</v>
      </c>
      <c r="X14" s="25" t="s">
        <v>194</v>
      </c>
      <c r="Y14" s="18" t="s">
        <v>195</v>
      </c>
      <c r="Z14" s="26">
        <v>41285</v>
      </c>
      <c r="AA14" s="24">
        <v>25</v>
      </c>
      <c r="AB14" s="25" t="s">
        <v>194</v>
      </c>
      <c r="AC14" s="18" t="s">
        <v>195</v>
      </c>
      <c r="AD14" s="26">
        <v>40914</v>
      </c>
      <c r="AE14" s="24">
        <v>20</v>
      </c>
      <c r="AF14" s="25" t="s">
        <v>194</v>
      </c>
      <c r="AG14" s="18" t="s">
        <v>195</v>
      </c>
      <c r="AH14" s="26">
        <v>40550</v>
      </c>
      <c r="AI14" s="24">
        <v>20</v>
      </c>
      <c r="AJ14" s="25" t="s">
        <v>194</v>
      </c>
      <c r="AK14" s="18" t="s">
        <v>195</v>
      </c>
      <c r="AL14" s="26">
        <v>40185</v>
      </c>
      <c r="AM14" s="24">
        <v>19</v>
      </c>
      <c r="AN14" s="25" t="s">
        <v>194</v>
      </c>
      <c r="AO14" s="18" t="s">
        <v>195</v>
      </c>
      <c r="AP14" s="26">
        <v>39822</v>
      </c>
      <c r="AQ14" s="24">
        <v>21</v>
      </c>
      <c r="AR14" s="25" t="s">
        <v>194</v>
      </c>
      <c r="AS14" s="18" t="s">
        <v>195</v>
      </c>
      <c r="AT14" s="26">
        <v>39459</v>
      </c>
      <c r="AU14" s="24">
        <v>19</v>
      </c>
      <c r="AV14" s="25" t="s">
        <v>194</v>
      </c>
      <c r="AW14" s="18" t="s">
        <v>195</v>
      </c>
      <c r="AX14" s="26">
        <v>39087</v>
      </c>
      <c r="AY14" s="24">
        <v>18</v>
      </c>
      <c r="AZ14" s="25" t="s">
        <v>194</v>
      </c>
      <c r="BA14" s="18" t="s">
        <v>195</v>
      </c>
      <c r="BB14" s="26">
        <v>38724</v>
      </c>
      <c r="BC14" s="24">
        <v>19</v>
      </c>
      <c r="BD14" s="25" t="s">
        <v>194</v>
      </c>
      <c r="BE14" s="18" t="s">
        <v>195</v>
      </c>
      <c r="BF14" s="26">
        <v>38363</v>
      </c>
      <c r="BG14" s="24">
        <v>17</v>
      </c>
      <c r="BH14" s="25" t="s">
        <v>194</v>
      </c>
      <c r="BI14" s="18" t="s">
        <v>195</v>
      </c>
      <c r="BJ14" s="26">
        <v>37994</v>
      </c>
      <c r="BK14" s="24">
        <v>14</v>
      </c>
      <c r="BL14" s="25" t="s">
        <v>194</v>
      </c>
      <c r="BM14" s="18" t="s">
        <v>195</v>
      </c>
      <c r="BN14" s="26">
        <v>37630</v>
      </c>
      <c r="BO14" s="24">
        <v>17</v>
      </c>
      <c r="BP14" s="25" t="s">
        <v>194</v>
      </c>
      <c r="BQ14" s="18" t="s">
        <v>56</v>
      </c>
      <c r="BR14" s="26">
        <v>37265</v>
      </c>
      <c r="BS14" s="24">
        <v>13</v>
      </c>
      <c r="BT14" s="25" t="s">
        <v>194</v>
      </c>
      <c r="BU14" s="18" t="s">
        <v>56</v>
      </c>
      <c r="BV14" s="26">
        <v>36900</v>
      </c>
      <c r="BW14" s="24">
        <v>14</v>
      </c>
      <c r="BX14" s="25" t="s">
        <v>194</v>
      </c>
      <c r="BY14" s="18" t="s">
        <v>56</v>
      </c>
      <c r="BZ14" s="26">
        <v>36514</v>
      </c>
      <c r="CA14" s="24">
        <v>15</v>
      </c>
      <c r="CB14" s="25" t="s">
        <v>196</v>
      </c>
      <c r="CC14" s="18" t="s">
        <v>49</v>
      </c>
      <c r="CD14" s="26">
        <v>36133</v>
      </c>
      <c r="CE14" s="24">
        <v>12</v>
      </c>
      <c r="CF14" s="25" t="s">
        <v>197</v>
      </c>
      <c r="CG14" s="18" t="s">
        <v>56</v>
      </c>
      <c r="CH14" s="26">
        <v>35786</v>
      </c>
      <c r="CI14" s="24">
        <v>11</v>
      </c>
      <c r="CJ14" s="25" t="s">
        <v>198</v>
      </c>
      <c r="CK14" s="18" t="s">
        <v>56</v>
      </c>
      <c r="CL14" s="22"/>
      <c r="CM14" s="24"/>
      <c r="CN14" s="25"/>
      <c r="CO14" s="21"/>
      <c r="CP14" s="22"/>
      <c r="CQ14" s="24"/>
      <c r="CR14" s="25"/>
      <c r="CS14" s="21"/>
      <c r="CT14" s="22"/>
      <c r="CU14" s="24"/>
      <c r="CV14" s="25"/>
      <c r="CW14" s="21"/>
    </row>
    <row r="15" spans="1:103" s="31" customFormat="1" ht="12" customHeight="1" x14ac:dyDescent="0.15">
      <c r="A15" s="59" t="s">
        <v>199</v>
      </c>
      <c r="B15" s="41" t="s">
        <v>160</v>
      </c>
      <c r="C15" s="24"/>
      <c r="D15" s="25"/>
      <c r="E15" s="21"/>
      <c r="F15" s="41" t="s">
        <v>160</v>
      </c>
      <c r="G15" s="24"/>
      <c r="H15" s="25"/>
      <c r="I15" s="21"/>
      <c r="J15" s="41" t="s">
        <v>160</v>
      </c>
      <c r="K15" s="24"/>
      <c r="L15" s="25"/>
      <c r="M15" s="21"/>
      <c r="N15" s="41" t="s">
        <v>160</v>
      </c>
      <c r="O15" s="24"/>
      <c r="P15" s="25"/>
      <c r="Q15" s="21"/>
      <c r="R15" s="41" t="s">
        <v>160</v>
      </c>
      <c r="S15" s="24"/>
      <c r="T15" s="25"/>
      <c r="U15" s="21"/>
      <c r="V15" s="41" t="s">
        <v>160</v>
      </c>
      <c r="W15" s="24"/>
      <c r="X15" s="25"/>
      <c r="Y15" s="21"/>
      <c r="Z15" s="41" t="s">
        <v>160</v>
      </c>
      <c r="AA15" s="24"/>
      <c r="AB15" s="25"/>
      <c r="AC15" s="21"/>
      <c r="AD15" s="41" t="s">
        <v>160</v>
      </c>
      <c r="AE15" s="24"/>
      <c r="AF15" s="25"/>
      <c r="AG15" s="21"/>
      <c r="AH15" s="41" t="s">
        <v>160</v>
      </c>
      <c r="AI15" s="24"/>
      <c r="AJ15" s="25"/>
      <c r="AK15" s="21"/>
      <c r="AL15" s="41" t="s">
        <v>160</v>
      </c>
      <c r="AM15" s="24"/>
      <c r="AN15" s="25"/>
      <c r="AO15" s="21"/>
      <c r="AP15" s="41" t="s">
        <v>160</v>
      </c>
      <c r="AQ15" s="24"/>
      <c r="AR15" s="25"/>
      <c r="AS15" s="21"/>
      <c r="AT15" s="41" t="s">
        <v>160</v>
      </c>
      <c r="AU15" s="24"/>
      <c r="AV15" s="25"/>
      <c r="AW15" s="21"/>
      <c r="AX15" s="41" t="s">
        <v>160</v>
      </c>
      <c r="AY15" s="24"/>
      <c r="AZ15" s="25"/>
      <c r="BA15" s="21"/>
      <c r="BB15" s="41" t="s">
        <v>160</v>
      </c>
      <c r="BC15" s="24"/>
      <c r="BD15" s="25"/>
      <c r="BE15" s="21"/>
      <c r="BF15" s="41" t="s">
        <v>160</v>
      </c>
      <c r="BG15" s="24"/>
      <c r="BH15" s="25"/>
      <c r="BI15" s="21"/>
      <c r="BJ15" s="41" t="s">
        <v>160</v>
      </c>
      <c r="BK15" s="24"/>
      <c r="BL15" s="25"/>
      <c r="BM15" s="21"/>
      <c r="BN15" s="26">
        <v>37508</v>
      </c>
      <c r="BO15" s="24">
        <v>16</v>
      </c>
      <c r="BP15" s="25" t="s">
        <v>200</v>
      </c>
      <c r="BQ15" s="18" t="s">
        <v>121</v>
      </c>
      <c r="BR15" s="41" t="s">
        <v>160</v>
      </c>
      <c r="BS15" s="24"/>
      <c r="BT15" s="25"/>
      <c r="BU15" s="21"/>
      <c r="BV15" s="41" t="s">
        <v>160</v>
      </c>
      <c r="BW15" s="24"/>
      <c r="BX15" s="25"/>
      <c r="BY15" s="21"/>
      <c r="BZ15" s="26">
        <v>36325</v>
      </c>
      <c r="CA15" s="24">
        <f>20*2</f>
        <v>40</v>
      </c>
      <c r="CB15" s="25" t="s">
        <v>201</v>
      </c>
      <c r="CC15" s="18" t="s">
        <v>121</v>
      </c>
      <c r="CD15" s="26">
        <v>36199</v>
      </c>
      <c r="CE15" s="24">
        <v>13</v>
      </c>
      <c r="CF15" s="25" t="s">
        <v>202</v>
      </c>
      <c r="CG15" s="18" t="s">
        <v>121</v>
      </c>
      <c r="CH15" s="22"/>
      <c r="CI15" s="24"/>
      <c r="CJ15" s="25"/>
      <c r="CK15" s="21"/>
      <c r="CL15" s="22"/>
      <c r="CM15" s="24"/>
      <c r="CN15" s="25"/>
      <c r="CO15" s="21"/>
      <c r="CP15" s="22"/>
      <c r="CQ15" s="24"/>
      <c r="CR15" s="25"/>
      <c r="CS15" s="21"/>
      <c r="CT15" s="22"/>
      <c r="CU15" s="24"/>
      <c r="CV15" s="25"/>
      <c r="CW15" s="21"/>
    </row>
    <row r="16" spans="1:103" s="31" customFormat="1" ht="12" customHeight="1" x14ac:dyDescent="0.15">
      <c r="A16" s="59" t="s">
        <v>203</v>
      </c>
      <c r="B16" s="41" t="s">
        <v>160</v>
      </c>
      <c r="C16" s="24"/>
      <c r="D16" s="25"/>
      <c r="E16" s="21"/>
      <c r="F16" s="41" t="s">
        <v>160</v>
      </c>
      <c r="G16" s="24"/>
      <c r="H16" s="25"/>
      <c r="I16" s="21"/>
      <c r="J16" s="41" t="s">
        <v>160</v>
      </c>
      <c r="K16" s="24"/>
      <c r="L16" s="25"/>
      <c r="M16" s="21"/>
      <c r="N16" s="41" t="s">
        <v>160</v>
      </c>
      <c r="O16" s="24"/>
      <c r="P16" s="25"/>
      <c r="Q16" s="21"/>
      <c r="R16" s="41" t="s">
        <v>160</v>
      </c>
      <c r="S16" s="24"/>
      <c r="T16" s="25"/>
      <c r="U16" s="21"/>
      <c r="V16" s="41" t="s">
        <v>160</v>
      </c>
      <c r="W16" s="24"/>
      <c r="X16" s="25"/>
      <c r="Y16" s="21"/>
      <c r="Z16" s="41" t="s">
        <v>160</v>
      </c>
      <c r="AA16" s="24"/>
      <c r="AB16" s="25"/>
      <c r="AC16" s="21"/>
      <c r="AD16" s="41" t="s">
        <v>160</v>
      </c>
      <c r="AE16" s="24"/>
      <c r="AF16" s="25"/>
      <c r="AG16" s="21"/>
      <c r="AH16" s="41" t="s">
        <v>160</v>
      </c>
      <c r="AI16" s="24"/>
      <c r="AJ16" s="25"/>
      <c r="AK16" s="21"/>
      <c r="AL16" s="41" t="s">
        <v>160</v>
      </c>
      <c r="AM16" s="24"/>
      <c r="AN16" s="25"/>
      <c r="AO16" s="21"/>
      <c r="AP16" s="41" t="s">
        <v>160</v>
      </c>
      <c r="AQ16" s="24"/>
      <c r="AR16" s="25"/>
      <c r="AS16" s="21"/>
      <c r="AT16" s="41" t="s">
        <v>160</v>
      </c>
      <c r="AU16" s="24"/>
      <c r="AV16" s="25"/>
      <c r="AW16" s="21"/>
      <c r="AX16" s="41" t="s">
        <v>160</v>
      </c>
      <c r="AY16" s="24"/>
      <c r="AZ16" s="25"/>
      <c r="BA16" s="21"/>
      <c r="BB16" s="41" t="s">
        <v>160</v>
      </c>
      <c r="BC16" s="24"/>
      <c r="BD16" s="25"/>
      <c r="BE16" s="21"/>
      <c r="BF16" s="41" t="s">
        <v>160</v>
      </c>
      <c r="BG16" s="24"/>
      <c r="BH16" s="25"/>
      <c r="BI16" s="21"/>
      <c r="BJ16" s="26">
        <v>37725</v>
      </c>
      <c r="BK16" s="24">
        <f>7+8+8+10</f>
        <v>33</v>
      </c>
      <c r="BL16" s="25" t="s">
        <v>204</v>
      </c>
      <c r="BM16" s="21" t="s">
        <v>205</v>
      </c>
      <c r="BN16" s="26">
        <v>37690</v>
      </c>
      <c r="BO16" s="24">
        <f>8+7</f>
        <v>15</v>
      </c>
      <c r="BP16" s="25" t="s">
        <v>206</v>
      </c>
      <c r="BQ16" s="21" t="s">
        <v>205</v>
      </c>
      <c r="BR16" s="22"/>
      <c r="BS16" s="24"/>
      <c r="BT16" s="25"/>
      <c r="BU16" s="21"/>
      <c r="BV16" s="22"/>
      <c r="BW16" s="24"/>
      <c r="BX16" s="25"/>
      <c r="BY16" s="21"/>
      <c r="BZ16" s="22"/>
      <c r="CA16" s="24"/>
      <c r="CB16" s="25"/>
      <c r="CC16" s="21"/>
      <c r="CD16" s="22"/>
      <c r="CE16" s="24"/>
      <c r="CF16" s="25"/>
      <c r="CG16" s="21"/>
      <c r="CH16" s="22"/>
      <c r="CI16" s="24"/>
      <c r="CJ16" s="25"/>
      <c r="CK16" s="21"/>
      <c r="CL16" s="22"/>
      <c r="CM16" s="24"/>
      <c r="CN16" s="25"/>
      <c r="CO16" s="21"/>
      <c r="CP16" s="22"/>
      <c r="CQ16" s="24"/>
      <c r="CR16" s="25"/>
      <c r="CS16" s="21"/>
      <c r="CT16" s="22"/>
      <c r="CU16" s="24"/>
      <c r="CV16" s="25"/>
      <c r="CW16" s="21"/>
    </row>
    <row r="17" spans="1:101" s="31" customFormat="1" ht="12" customHeight="1" x14ac:dyDescent="0.15">
      <c r="A17" s="59" t="s">
        <v>207</v>
      </c>
      <c r="B17" s="26">
        <v>43239</v>
      </c>
      <c r="C17" s="24">
        <v>7</v>
      </c>
      <c r="D17" s="25" t="s">
        <v>208</v>
      </c>
      <c r="E17" s="18" t="s">
        <v>78</v>
      </c>
      <c r="F17" s="26">
        <v>42875</v>
      </c>
      <c r="G17" s="24">
        <v>6</v>
      </c>
      <c r="H17" s="25" t="s">
        <v>208</v>
      </c>
      <c r="I17" s="18" t="s">
        <v>78</v>
      </c>
      <c r="J17" s="26">
        <v>42511</v>
      </c>
      <c r="K17" s="24">
        <v>6</v>
      </c>
      <c r="L17" s="25" t="s">
        <v>208</v>
      </c>
      <c r="M17" s="18" t="s">
        <v>78</v>
      </c>
      <c r="N17" s="26">
        <v>42140</v>
      </c>
      <c r="O17" s="24">
        <v>9</v>
      </c>
      <c r="P17" s="25" t="s">
        <v>208</v>
      </c>
      <c r="Q17" s="18" t="s">
        <v>78</v>
      </c>
      <c r="R17" s="26">
        <v>41776</v>
      </c>
      <c r="S17" s="24">
        <v>10</v>
      </c>
      <c r="T17" s="25" t="s">
        <v>208</v>
      </c>
      <c r="U17" s="18" t="s">
        <v>56</v>
      </c>
      <c r="V17" s="26">
        <v>41412</v>
      </c>
      <c r="W17" s="24">
        <v>7</v>
      </c>
      <c r="X17" s="25" t="s">
        <v>208</v>
      </c>
      <c r="Y17" s="18" t="s">
        <v>56</v>
      </c>
      <c r="Z17" s="26">
        <v>41048</v>
      </c>
      <c r="AA17" s="24">
        <v>11</v>
      </c>
      <c r="AB17" s="25" t="s">
        <v>208</v>
      </c>
      <c r="AC17" s="18" t="s">
        <v>56</v>
      </c>
      <c r="AD17" s="26">
        <v>40684</v>
      </c>
      <c r="AE17" s="24">
        <v>12</v>
      </c>
      <c r="AF17" s="25" t="s">
        <v>208</v>
      </c>
      <c r="AG17" s="18" t="s">
        <v>56</v>
      </c>
      <c r="AH17" s="26">
        <v>40327</v>
      </c>
      <c r="AI17" s="24">
        <v>13</v>
      </c>
      <c r="AJ17" s="25" t="s">
        <v>208</v>
      </c>
      <c r="AK17" s="18" t="s">
        <v>56</v>
      </c>
      <c r="AL17" s="26">
        <v>39963</v>
      </c>
      <c r="AM17" s="24">
        <v>8</v>
      </c>
      <c r="AN17" s="25" t="s">
        <v>208</v>
      </c>
      <c r="AO17" s="18" t="s">
        <v>56</v>
      </c>
      <c r="AP17" s="26">
        <v>39585</v>
      </c>
      <c r="AQ17" s="24">
        <v>16</v>
      </c>
      <c r="AR17" s="25" t="s">
        <v>208</v>
      </c>
      <c r="AS17" s="18" t="s">
        <v>56</v>
      </c>
      <c r="AT17" s="26">
        <v>39221</v>
      </c>
      <c r="AU17" s="24">
        <v>13</v>
      </c>
      <c r="AV17" s="25" t="s">
        <v>208</v>
      </c>
      <c r="AW17" s="18" t="s">
        <v>56</v>
      </c>
      <c r="AX17" s="26">
        <v>38843</v>
      </c>
      <c r="AY17" s="24">
        <v>15</v>
      </c>
      <c r="AZ17" s="25" t="s">
        <v>208</v>
      </c>
      <c r="BA17" s="19" t="s">
        <v>76</v>
      </c>
      <c r="BB17" s="26">
        <v>38528</v>
      </c>
      <c r="BC17" s="24">
        <v>13</v>
      </c>
      <c r="BD17" s="25" t="s">
        <v>209</v>
      </c>
      <c r="BE17" s="19" t="s">
        <v>76</v>
      </c>
      <c r="BF17" s="22"/>
      <c r="BG17" s="24"/>
      <c r="BH17" s="25"/>
      <c r="BI17" s="19"/>
      <c r="BJ17" s="22"/>
      <c r="BK17" s="24"/>
      <c r="BL17" s="25"/>
      <c r="BM17" s="19"/>
      <c r="BN17" s="22"/>
      <c r="BO17" s="24"/>
      <c r="BP17" s="25"/>
      <c r="BQ17" s="21"/>
      <c r="BR17" s="22"/>
      <c r="BS17" s="24"/>
      <c r="BT17" s="25"/>
      <c r="BU17" s="21"/>
      <c r="BV17" s="22"/>
      <c r="BW17" s="24"/>
      <c r="BX17" s="25"/>
      <c r="BY17" s="21"/>
      <c r="BZ17" s="22"/>
      <c r="CA17" s="24"/>
      <c r="CB17" s="25"/>
      <c r="CC17" s="21"/>
      <c r="CD17" s="22"/>
      <c r="CE17" s="24"/>
      <c r="CF17" s="25"/>
      <c r="CG17" s="21"/>
      <c r="CH17" s="22"/>
      <c r="CI17" s="24"/>
      <c r="CJ17" s="25"/>
      <c r="CK17" s="21"/>
      <c r="CL17" s="22"/>
      <c r="CM17" s="24"/>
      <c r="CN17" s="25"/>
      <c r="CO17" s="21"/>
      <c r="CP17" s="22"/>
      <c r="CQ17" s="24"/>
      <c r="CR17" s="25"/>
      <c r="CS17" s="21"/>
      <c r="CT17" s="22"/>
      <c r="CU17" s="24"/>
      <c r="CV17" s="25"/>
      <c r="CW17" s="21"/>
    </row>
    <row r="18" spans="1:101" s="31" customFormat="1" ht="12" customHeight="1" x14ac:dyDescent="0.15">
      <c r="A18" s="59" t="s">
        <v>210</v>
      </c>
      <c r="B18" s="26">
        <v>43330</v>
      </c>
      <c r="C18" s="24">
        <v>6</v>
      </c>
      <c r="D18" s="25" t="s">
        <v>208</v>
      </c>
      <c r="E18" s="18" t="s">
        <v>78</v>
      </c>
      <c r="F18" s="26">
        <v>43057</v>
      </c>
      <c r="G18" s="24">
        <v>9</v>
      </c>
      <c r="H18" s="25" t="s">
        <v>208</v>
      </c>
      <c r="I18" s="18" t="s">
        <v>78</v>
      </c>
      <c r="J18" s="26">
        <v>42693</v>
      </c>
      <c r="K18" s="24">
        <v>8</v>
      </c>
      <c r="L18" s="25" t="s">
        <v>208</v>
      </c>
      <c r="M18" s="18" t="s">
        <v>78</v>
      </c>
      <c r="N18" s="26">
        <v>42329</v>
      </c>
      <c r="O18" s="24">
        <v>9</v>
      </c>
      <c r="P18" s="25" t="s">
        <v>208</v>
      </c>
      <c r="Q18" s="18" t="s">
        <v>78</v>
      </c>
      <c r="R18" s="26">
        <v>41958</v>
      </c>
      <c r="S18" s="24">
        <v>10</v>
      </c>
      <c r="T18" s="25" t="s">
        <v>208</v>
      </c>
      <c r="U18" s="18" t="s">
        <v>56</v>
      </c>
      <c r="V18" s="26">
        <v>41594</v>
      </c>
      <c r="W18" s="24">
        <v>8</v>
      </c>
      <c r="X18" s="25" t="s">
        <v>208</v>
      </c>
      <c r="Y18" s="18" t="s">
        <v>56</v>
      </c>
      <c r="Z18" s="26">
        <v>41237</v>
      </c>
      <c r="AA18" s="24">
        <v>11</v>
      </c>
      <c r="AB18" s="25" t="s">
        <v>208</v>
      </c>
      <c r="AC18" s="18" t="s">
        <v>56</v>
      </c>
      <c r="AD18" s="26">
        <v>40873</v>
      </c>
      <c r="AE18" s="24">
        <v>10</v>
      </c>
      <c r="AF18" s="25" t="s">
        <v>208</v>
      </c>
      <c r="AG18" s="18" t="s">
        <v>56</v>
      </c>
      <c r="AH18" s="26">
        <v>40502</v>
      </c>
      <c r="AI18" s="24">
        <v>11</v>
      </c>
      <c r="AJ18" s="25" t="s">
        <v>208</v>
      </c>
      <c r="AK18" s="18" t="s">
        <v>56</v>
      </c>
      <c r="AL18" s="26">
        <v>40138</v>
      </c>
      <c r="AM18" s="24">
        <v>10</v>
      </c>
      <c r="AN18" s="25" t="s">
        <v>208</v>
      </c>
      <c r="AO18" s="18" t="s">
        <v>56</v>
      </c>
      <c r="AP18" s="26">
        <v>39774</v>
      </c>
      <c r="AQ18" s="24">
        <v>10</v>
      </c>
      <c r="AR18" s="25" t="s">
        <v>208</v>
      </c>
      <c r="AS18" s="18" t="s">
        <v>56</v>
      </c>
      <c r="AT18" s="26">
        <v>39410</v>
      </c>
      <c r="AU18" s="24">
        <v>11</v>
      </c>
      <c r="AV18" s="25" t="s">
        <v>208</v>
      </c>
      <c r="AW18" s="18" t="s">
        <v>56</v>
      </c>
      <c r="AX18" s="26">
        <v>38934</v>
      </c>
      <c r="AY18" s="24">
        <v>13</v>
      </c>
      <c r="AZ18" s="25" t="s">
        <v>208</v>
      </c>
      <c r="BA18" s="19" t="s">
        <v>76</v>
      </c>
      <c r="BB18" s="26">
        <v>38626</v>
      </c>
      <c r="BC18" s="24">
        <v>8</v>
      </c>
      <c r="BD18" s="25" t="s">
        <v>232</v>
      </c>
      <c r="BE18" s="19" t="s">
        <v>76</v>
      </c>
      <c r="BF18" s="22"/>
      <c r="BG18" s="24"/>
      <c r="BH18" s="25"/>
      <c r="BI18" s="19"/>
      <c r="BJ18" s="22"/>
      <c r="BK18" s="24"/>
      <c r="BL18" s="25"/>
      <c r="BM18" s="19"/>
      <c r="BN18" s="22"/>
      <c r="BO18" s="24"/>
      <c r="BP18" s="25"/>
      <c r="BQ18" s="21"/>
      <c r="BR18" s="22"/>
      <c r="BS18" s="24"/>
      <c r="BT18" s="25"/>
      <c r="BU18" s="21"/>
      <c r="BV18" s="22"/>
      <c r="BW18" s="24"/>
      <c r="BX18" s="25"/>
      <c r="BY18" s="21"/>
      <c r="BZ18" s="22"/>
      <c r="CA18" s="24"/>
      <c r="CB18" s="25"/>
      <c r="CC18" s="21"/>
      <c r="CD18" s="22"/>
      <c r="CE18" s="24"/>
      <c r="CF18" s="25"/>
      <c r="CG18" s="21"/>
      <c r="CH18" s="22"/>
      <c r="CI18" s="24"/>
      <c r="CJ18" s="25"/>
      <c r="CK18" s="21"/>
      <c r="CL18" s="22"/>
      <c r="CM18" s="24"/>
      <c r="CN18" s="25"/>
      <c r="CO18" s="21"/>
      <c r="CP18" s="22"/>
      <c r="CQ18" s="24"/>
      <c r="CR18" s="25"/>
      <c r="CS18" s="21"/>
      <c r="CT18" s="22"/>
      <c r="CU18" s="24"/>
      <c r="CV18" s="25"/>
      <c r="CW18" s="21"/>
    </row>
    <row r="19" spans="1:101" s="31" customFormat="1" ht="12" customHeight="1" x14ac:dyDescent="0.15">
      <c r="A19" s="59" t="s">
        <v>222</v>
      </c>
      <c r="B19" s="26">
        <v>43421</v>
      </c>
      <c r="C19" s="24">
        <v>8</v>
      </c>
      <c r="D19" s="25" t="s">
        <v>208</v>
      </c>
      <c r="E19" s="18" t="s">
        <v>78</v>
      </c>
      <c r="F19" s="26"/>
      <c r="G19" s="24"/>
      <c r="H19" s="25"/>
      <c r="I19" s="18"/>
      <c r="J19" s="26"/>
      <c r="K19" s="24"/>
      <c r="L19" s="25"/>
      <c r="M19" s="18"/>
      <c r="N19" s="26"/>
      <c r="O19" s="24"/>
      <c r="P19" s="25"/>
      <c r="Q19" s="18"/>
      <c r="R19" s="26"/>
      <c r="S19" s="24"/>
      <c r="T19" s="25"/>
      <c r="U19" s="18"/>
      <c r="V19" s="26"/>
      <c r="W19" s="24"/>
      <c r="X19" s="25"/>
      <c r="Y19" s="18"/>
      <c r="Z19" s="26"/>
      <c r="AA19" s="24"/>
      <c r="AB19" s="25"/>
      <c r="AC19" s="18"/>
      <c r="AD19" s="26"/>
      <c r="AE19" s="24"/>
      <c r="AF19" s="25"/>
      <c r="AG19" s="18"/>
      <c r="AH19" s="26"/>
      <c r="AI19" s="24"/>
      <c r="AJ19" s="25"/>
      <c r="AK19" s="18"/>
      <c r="AL19" s="26"/>
      <c r="AM19" s="24"/>
      <c r="AN19" s="25"/>
      <c r="AO19" s="18"/>
      <c r="AP19" s="26"/>
      <c r="AQ19" s="24"/>
      <c r="AR19" s="25"/>
      <c r="AS19" s="18"/>
      <c r="AT19" s="26"/>
      <c r="AU19" s="24"/>
      <c r="AV19" s="25"/>
      <c r="AW19" s="18"/>
      <c r="AX19" s="26">
        <v>39025</v>
      </c>
      <c r="AY19" s="24">
        <v>13</v>
      </c>
      <c r="AZ19" s="25" t="s">
        <v>208</v>
      </c>
      <c r="BA19" s="18" t="s">
        <v>56</v>
      </c>
      <c r="BB19" s="26">
        <v>38752</v>
      </c>
      <c r="BC19" s="24">
        <v>16</v>
      </c>
      <c r="BD19" s="25" t="s">
        <v>208</v>
      </c>
      <c r="BE19" s="19" t="s">
        <v>76</v>
      </c>
      <c r="BF19" s="22"/>
      <c r="BG19" s="24"/>
      <c r="BH19" s="25"/>
      <c r="BI19" s="19"/>
      <c r="BJ19" s="22"/>
      <c r="BK19" s="24"/>
      <c r="BL19" s="25"/>
      <c r="BM19" s="19"/>
      <c r="BN19" s="22"/>
      <c r="BO19" s="24"/>
      <c r="BP19" s="25"/>
      <c r="BQ19" s="21"/>
      <c r="BR19" s="22"/>
      <c r="BS19" s="24"/>
      <c r="BT19" s="25"/>
      <c r="BU19" s="21"/>
      <c r="BV19" s="22"/>
      <c r="BW19" s="24"/>
      <c r="BX19" s="25"/>
      <c r="BY19" s="21"/>
      <c r="BZ19" s="22"/>
      <c r="CA19" s="24"/>
      <c r="CB19" s="25"/>
      <c r="CC19" s="21"/>
      <c r="CD19" s="22"/>
      <c r="CE19" s="24"/>
      <c r="CF19" s="25"/>
      <c r="CG19" s="21"/>
      <c r="CH19" s="22"/>
      <c r="CI19" s="24"/>
      <c r="CJ19" s="25"/>
      <c r="CK19" s="21"/>
      <c r="CL19" s="22"/>
      <c r="CM19" s="24"/>
      <c r="CN19" s="25"/>
      <c r="CO19" s="21"/>
      <c r="CP19" s="22"/>
      <c r="CQ19" s="24"/>
      <c r="CR19" s="25"/>
      <c r="CS19" s="21"/>
      <c r="CT19" s="22"/>
      <c r="CU19" s="24"/>
      <c r="CV19" s="25"/>
      <c r="CW19" s="21"/>
    </row>
    <row r="20" spans="1:101" s="31" customFormat="1" ht="12" customHeight="1" x14ac:dyDescent="0.15">
      <c r="A20" s="59" t="s">
        <v>223</v>
      </c>
      <c r="B20" s="26">
        <v>43522</v>
      </c>
      <c r="C20" s="24">
        <v>8</v>
      </c>
      <c r="D20" s="25" t="s">
        <v>208</v>
      </c>
      <c r="E20" s="18" t="s">
        <v>78</v>
      </c>
      <c r="F20" s="26"/>
      <c r="G20" s="24"/>
      <c r="H20" s="25"/>
      <c r="I20" s="18"/>
      <c r="J20" s="26"/>
      <c r="K20" s="24"/>
      <c r="L20" s="25"/>
      <c r="M20" s="18"/>
      <c r="N20" s="26"/>
      <c r="O20" s="24"/>
      <c r="P20" s="25"/>
      <c r="Q20" s="18"/>
      <c r="R20" s="26"/>
      <c r="S20" s="24"/>
      <c r="T20" s="25"/>
      <c r="U20" s="18"/>
      <c r="V20" s="26"/>
      <c r="W20" s="24"/>
      <c r="X20" s="25"/>
      <c r="Y20" s="18"/>
      <c r="Z20" s="26"/>
      <c r="AA20" s="24"/>
      <c r="AB20" s="25"/>
      <c r="AC20" s="18"/>
      <c r="AD20" s="26"/>
      <c r="AE20" s="24"/>
      <c r="AF20" s="25"/>
      <c r="AG20" s="18"/>
      <c r="AH20" s="26"/>
      <c r="AI20" s="24"/>
      <c r="AJ20" s="25"/>
      <c r="AK20" s="18"/>
      <c r="AL20" s="26"/>
      <c r="AM20" s="24"/>
      <c r="AN20" s="25"/>
      <c r="AO20" s="18"/>
      <c r="AP20" s="26"/>
      <c r="AQ20" s="24"/>
      <c r="AR20" s="25"/>
      <c r="AS20" s="18"/>
      <c r="AT20" s="26"/>
      <c r="AU20" s="24"/>
      <c r="AV20" s="25"/>
      <c r="AW20" s="18"/>
      <c r="AX20" s="26">
        <v>39116</v>
      </c>
      <c r="AY20" s="24">
        <v>15</v>
      </c>
      <c r="AZ20" s="25" t="s">
        <v>208</v>
      </c>
      <c r="BA20" s="18" t="s">
        <v>56</v>
      </c>
      <c r="BB20" s="22"/>
      <c r="BC20" s="24"/>
      <c r="BD20" s="25"/>
      <c r="BE20" s="19"/>
      <c r="BF20" s="22"/>
      <c r="BG20" s="24"/>
      <c r="BH20" s="25"/>
      <c r="BI20" s="19"/>
      <c r="BJ20" s="22"/>
      <c r="BK20" s="24"/>
      <c r="BL20" s="25"/>
      <c r="BM20" s="19"/>
      <c r="BN20" s="22"/>
      <c r="BO20" s="24"/>
      <c r="BP20" s="25"/>
      <c r="BQ20" s="21"/>
      <c r="BR20" s="22"/>
      <c r="BS20" s="24"/>
      <c r="BT20" s="25"/>
      <c r="BU20" s="21"/>
      <c r="BV20" s="22"/>
      <c r="BW20" s="24"/>
      <c r="BX20" s="25"/>
      <c r="BY20" s="21"/>
      <c r="BZ20" s="22"/>
      <c r="CA20" s="24"/>
      <c r="CB20" s="25"/>
      <c r="CC20" s="21"/>
      <c r="CD20" s="22"/>
      <c r="CE20" s="24"/>
      <c r="CF20" s="25"/>
      <c r="CG20" s="21"/>
      <c r="CH20" s="22"/>
      <c r="CI20" s="24"/>
      <c r="CJ20" s="25"/>
      <c r="CK20" s="21"/>
      <c r="CL20" s="22"/>
      <c r="CM20" s="24"/>
      <c r="CN20" s="25"/>
      <c r="CO20" s="21"/>
      <c r="CP20" s="22"/>
      <c r="CQ20" s="24"/>
      <c r="CR20" s="25"/>
      <c r="CS20" s="21"/>
      <c r="CT20" s="22"/>
      <c r="CU20" s="24"/>
      <c r="CV20" s="25"/>
      <c r="CW20" s="21"/>
    </row>
    <row r="21" spans="1:101" s="31" customFormat="1" ht="12" customHeight="1" x14ac:dyDescent="0.15">
      <c r="A21" s="59" t="s">
        <v>211</v>
      </c>
      <c r="B21" s="26">
        <v>43276</v>
      </c>
      <c r="C21" s="24">
        <v>6</v>
      </c>
      <c r="D21" s="25" t="s">
        <v>212</v>
      </c>
      <c r="E21" s="19" t="s">
        <v>59</v>
      </c>
      <c r="F21" s="26">
        <v>42905</v>
      </c>
      <c r="G21" s="24">
        <v>8</v>
      </c>
      <c r="H21" s="25" t="s">
        <v>212</v>
      </c>
      <c r="I21" s="19" t="s">
        <v>59</v>
      </c>
      <c r="J21" s="26">
        <v>42527</v>
      </c>
      <c r="K21" s="24">
        <v>10</v>
      </c>
      <c r="L21" s="25" t="s">
        <v>212</v>
      </c>
      <c r="M21" s="19" t="s">
        <v>59</v>
      </c>
      <c r="N21" s="26">
        <v>42163</v>
      </c>
      <c r="O21" s="24">
        <v>11</v>
      </c>
      <c r="P21" s="25" t="s">
        <v>212</v>
      </c>
      <c r="Q21" s="19" t="s">
        <v>59</v>
      </c>
      <c r="R21" s="26">
        <v>41792</v>
      </c>
      <c r="S21" s="24">
        <v>11</v>
      </c>
      <c r="T21" s="25" t="s">
        <v>212</v>
      </c>
      <c r="U21" s="19" t="s">
        <v>59</v>
      </c>
      <c r="V21" s="26">
        <v>41428</v>
      </c>
      <c r="W21" s="24">
        <v>12</v>
      </c>
      <c r="X21" s="25" t="s">
        <v>213</v>
      </c>
      <c r="Y21" s="19" t="s">
        <v>59</v>
      </c>
      <c r="Z21" s="26">
        <v>41065</v>
      </c>
      <c r="AA21" s="24">
        <v>10</v>
      </c>
      <c r="AB21" s="25" t="s">
        <v>213</v>
      </c>
      <c r="AC21" s="19" t="s">
        <v>59</v>
      </c>
      <c r="AD21" s="22"/>
      <c r="AE21" s="24"/>
      <c r="AF21" s="25"/>
      <c r="AG21" s="19"/>
      <c r="AH21" s="22"/>
      <c r="AI21" s="24"/>
      <c r="AJ21" s="25"/>
      <c r="AK21" s="19"/>
      <c r="AL21" s="22"/>
      <c r="AM21" s="24"/>
      <c r="AN21" s="25"/>
      <c r="AO21" s="19"/>
      <c r="AP21" s="22"/>
      <c r="AQ21" s="24"/>
      <c r="AR21" s="25"/>
      <c r="AS21" s="19"/>
      <c r="AT21" s="22"/>
      <c r="AU21" s="24"/>
      <c r="AV21" s="25"/>
      <c r="AW21" s="19"/>
      <c r="AX21" s="22"/>
      <c r="AY21" s="24"/>
      <c r="AZ21" s="25"/>
      <c r="BA21" s="19"/>
      <c r="BB21" s="22"/>
      <c r="BC21" s="24"/>
      <c r="BD21" s="25"/>
      <c r="BE21" s="19"/>
      <c r="BF21" s="22"/>
      <c r="BG21" s="24"/>
      <c r="BH21" s="25"/>
      <c r="BI21" s="19"/>
      <c r="BJ21" s="22"/>
      <c r="BK21" s="24"/>
      <c r="BL21" s="25"/>
      <c r="BM21" s="19"/>
      <c r="BN21" s="22"/>
      <c r="BO21" s="24"/>
      <c r="BP21" s="25"/>
      <c r="BQ21" s="21"/>
      <c r="BR21" s="22"/>
      <c r="BS21" s="24"/>
      <c r="BT21" s="25"/>
      <c r="BU21" s="21"/>
      <c r="BV21" s="22"/>
      <c r="BW21" s="24"/>
      <c r="BX21" s="25"/>
      <c r="BY21" s="21"/>
      <c r="BZ21" s="22"/>
      <c r="CA21" s="24"/>
      <c r="CB21" s="25"/>
      <c r="CC21" s="21"/>
      <c r="CD21" s="22"/>
      <c r="CE21" s="24"/>
      <c r="CF21" s="25"/>
      <c r="CG21" s="21"/>
      <c r="CH21" s="22"/>
      <c r="CI21" s="24"/>
      <c r="CJ21" s="25"/>
      <c r="CK21" s="21"/>
      <c r="CL21" s="22"/>
      <c r="CM21" s="24"/>
      <c r="CN21" s="25"/>
      <c r="CO21" s="21"/>
      <c r="CP21" s="22"/>
      <c r="CQ21" s="24"/>
      <c r="CR21" s="25"/>
      <c r="CS21" s="21"/>
      <c r="CT21" s="22"/>
      <c r="CU21" s="24"/>
      <c r="CV21" s="25"/>
      <c r="CW21" s="21"/>
    </row>
    <row r="22" spans="1:101" s="31" customFormat="1" ht="12" customHeight="1" x14ac:dyDescent="0.15">
      <c r="A22" s="59" t="s">
        <v>214</v>
      </c>
      <c r="B22" s="26">
        <v>43402</v>
      </c>
      <c r="C22" s="24">
        <v>6</v>
      </c>
      <c r="D22" s="25" t="s">
        <v>212</v>
      </c>
      <c r="E22" s="19" t="s">
        <v>59</v>
      </c>
      <c r="F22" s="26">
        <v>43045</v>
      </c>
      <c r="G22" s="24">
        <v>0</v>
      </c>
      <c r="H22" s="25" t="s">
        <v>161</v>
      </c>
      <c r="I22" s="19" t="s">
        <v>59</v>
      </c>
      <c r="J22" s="26">
        <v>42685</v>
      </c>
      <c r="K22" s="24">
        <v>10</v>
      </c>
      <c r="L22" s="25" t="s">
        <v>212</v>
      </c>
      <c r="M22" s="19" t="s">
        <v>59</v>
      </c>
      <c r="N22" s="26">
        <v>42324</v>
      </c>
      <c r="O22" s="24">
        <v>10</v>
      </c>
      <c r="P22" s="25" t="s">
        <v>212</v>
      </c>
      <c r="Q22" s="19" t="s">
        <v>59</v>
      </c>
      <c r="R22" s="26">
        <v>41979</v>
      </c>
      <c r="S22" s="24">
        <v>10</v>
      </c>
      <c r="T22" s="25" t="s">
        <v>212</v>
      </c>
      <c r="U22" s="19" t="s">
        <v>59</v>
      </c>
      <c r="V22" s="26">
        <v>41612</v>
      </c>
      <c r="W22" s="24">
        <v>0</v>
      </c>
      <c r="X22" s="25" t="s">
        <v>161</v>
      </c>
      <c r="Y22" s="19" t="s">
        <v>59</v>
      </c>
      <c r="Z22" s="26">
        <v>41247</v>
      </c>
      <c r="AA22" s="24">
        <v>13</v>
      </c>
      <c r="AB22" s="25" t="s">
        <v>213</v>
      </c>
      <c r="AC22" s="19" t="s">
        <v>59</v>
      </c>
      <c r="AD22" s="22"/>
      <c r="AE22" s="24"/>
      <c r="AF22" s="25"/>
      <c r="AG22" s="21"/>
      <c r="AH22" s="22"/>
      <c r="AI22" s="24"/>
      <c r="AJ22" s="25"/>
      <c r="AK22" s="21"/>
      <c r="AL22" s="22"/>
      <c r="AM22" s="24"/>
      <c r="AN22" s="25"/>
      <c r="AO22" s="21"/>
      <c r="AP22" s="22"/>
      <c r="AQ22" s="24"/>
      <c r="AR22" s="25"/>
      <c r="AS22" s="21"/>
      <c r="AT22" s="22"/>
      <c r="AU22" s="24"/>
      <c r="AV22" s="25"/>
      <c r="AW22" s="21"/>
      <c r="AX22" s="22"/>
      <c r="AY22" s="24"/>
      <c r="AZ22" s="25"/>
      <c r="BA22" s="21"/>
      <c r="BB22" s="22"/>
      <c r="BC22" s="24"/>
      <c r="BD22" s="25"/>
      <c r="BE22" s="21"/>
      <c r="BF22" s="22"/>
      <c r="BG22" s="24"/>
      <c r="BH22" s="25"/>
      <c r="BI22" s="21"/>
      <c r="BJ22" s="22"/>
      <c r="BK22" s="24"/>
      <c r="BL22" s="25"/>
      <c r="BM22" s="21"/>
      <c r="BN22" s="22"/>
      <c r="BO22" s="24"/>
      <c r="BP22" s="25"/>
      <c r="BQ22" s="21"/>
      <c r="BR22" s="22"/>
      <c r="BS22" s="24"/>
      <c r="BT22" s="25"/>
      <c r="BU22" s="21"/>
      <c r="BV22" s="22"/>
      <c r="BW22" s="24"/>
      <c r="BX22" s="25"/>
      <c r="BY22" s="21"/>
      <c r="BZ22" s="22"/>
      <c r="CA22" s="24"/>
      <c r="CB22" s="25"/>
      <c r="CC22" s="21"/>
      <c r="CD22" s="22"/>
      <c r="CE22" s="24"/>
      <c r="CF22" s="25"/>
      <c r="CG22" s="21"/>
      <c r="CH22" s="22"/>
      <c r="CI22" s="24"/>
      <c r="CJ22" s="25"/>
      <c r="CK22" s="21"/>
      <c r="CL22" s="22"/>
      <c r="CM22" s="24"/>
      <c r="CN22" s="25"/>
      <c r="CO22" s="21"/>
      <c r="CP22" s="22"/>
      <c r="CQ22" s="24"/>
      <c r="CR22" s="25"/>
      <c r="CS22" s="21"/>
      <c r="CT22" s="22"/>
      <c r="CU22" s="24"/>
      <c r="CV22" s="25"/>
      <c r="CW22" s="21"/>
    </row>
    <row r="23" spans="1:101" s="31" customFormat="1" ht="12" customHeight="1" x14ac:dyDescent="0.15">
      <c r="A23" s="60" t="s">
        <v>226</v>
      </c>
      <c r="B23" s="26">
        <v>43308</v>
      </c>
      <c r="C23" s="24">
        <v>10</v>
      </c>
      <c r="D23" s="25" t="s">
        <v>131</v>
      </c>
      <c r="E23" s="19" t="s">
        <v>59</v>
      </c>
      <c r="F23" s="26"/>
      <c r="G23" s="24"/>
      <c r="H23" s="25"/>
      <c r="I23" s="19"/>
      <c r="J23" s="47"/>
      <c r="K23" s="24"/>
      <c r="L23" s="25"/>
      <c r="M23" s="48"/>
      <c r="N23" s="26"/>
      <c r="O23" s="24"/>
      <c r="P23" s="25"/>
      <c r="Q23" s="19"/>
      <c r="R23" s="47"/>
      <c r="S23" s="24"/>
      <c r="T23" s="25"/>
      <c r="U23" s="48"/>
      <c r="V23" s="26"/>
      <c r="W23" s="24"/>
      <c r="X23" s="25"/>
      <c r="Y23" s="19"/>
      <c r="Z23" s="47"/>
      <c r="AA23" s="24"/>
      <c r="AB23" s="25"/>
      <c r="AC23" s="19"/>
      <c r="AD23" s="22"/>
      <c r="AE23" s="24"/>
      <c r="AF23" s="25"/>
      <c r="AG23" s="21"/>
      <c r="AH23" s="49"/>
      <c r="AI23" s="24"/>
      <c r="AJ23" s="25"/>
      <c r="AK23" s="25"/>
      <c r="AL23" s="22"/>
      <c r="AM23" s="24"/>
      <c r="AN23" s="25"/>
      <c r="AO23" s="25"/>
      <c r="AP23" s="22"/>
      <c r="AQ23" s="24"/>
      <c r="AR23" s="25"/>
      <c r="AS23" s="21"/>
      <c r="AT23" s="49"/>
      <c r="AU23" s="24"/>
      <c r="AV23" s="25"/>
      <c r="AW23" s="25"/>
      <c r="AX23" s="22"/>
      <c r="AY23" s="24"/>
      <c r="AZ23" s="25"/>
      <c r="BA23" s="21"/>
      <c r="BB23" s="22"/>
      <c r="BC23" s="24"/>
      <c r="BD23" s="25"/>
      <c r="BE23" s="21"/>
      <c r="BF23" s="49"/>
      <c r="BG23" s="24"/>
      <c r="BH23" s="25"/>
      <c r="BI23" s="25"/>
      <c r="BJ23" s="22"/>
      <c r="BK23" s="24"/>
      <c r="BL23" s="25"/>
      <c r="BM23" s="25"/>
      <c r="BN23" s="22"/>
      <c r="BO23" s="24"/>
      <c r="BP23" s="25"/>
      <c r="BQ23" s="21"/>
      <c r="BR23" s="49"/>
      <c r="BS23" s="24"/>
      <c r="BT23" s="25"/>
      <c r="BU23" s="25"/>
      <c r="BV23" s="22"/>
      <c r="BW23" s="24"/>
      <c r="BX23" s="25"/>
      <c r="BY23" s="21"/>
      <c r="BZ23" s="49"/>
      <c r="CA23" s="24"/>
      <c r="CB23" s="25"/>
      <c r="CC23" s="25"/>
      <c r="CD23" s="22"/>
      <c r="CE23" s="24"/>
      <c r="CF23" s="25"/>
      <c r="CG23" s="21"/>
      <c r="CH23" s="49"/>
      <c r="CI23" s="24"/>
      <c r="CJ23" s="25"/>
      <c r="CK23" s="25"/>
      <c r="CL23" s="22"/>
      <c r="CM23" s="24"/>
      <c r="CN23" s="25"/>
      <c r="CO23" s="21"/>
      <c r="CP23" s="49"/>
      <c r="CQ23" s="24"/>
      <c r="CR23" s="25"/>
      <c r="CS23" s="25"/>
      <c r="CT23" s="22"/>
      <c r="CU23" s="24"/>
      <c r="CV23" s="25"/>
      <c r="CW23" s="21"/>
    </row>
    <row r="24" spans="1:101" s="31" customFormat="1" ht="12" customHeight="1" x14ac:dyDescent="0.15">
      <c r="A24" s="60" t="s">
        <v>227</v>
      </c>
      <c r="B24" s="26">
        <v>43350</v>
      </c>
      <c r="C24" s="24">
        <v>10</v>
      </c>
      <c r="D24" s="25" t="s">
        <v>131</v>
      </c>
      <c r="E24" s="19" t="s">
        <v>59</v>
      </c>
      <c r="F24" s="26"/>
      <c r="G24" s="24"/>
      <c r="H24" s="25"/>
      <c r="I24" s="19"/>
      <c r="J24" s="47"/>
      <c r="K24" s="24"/>
      <c r="L24" s="25"/>
      <c r="M24" s="48"/>
      <c r="N24" s="26"/>
      <c r="O24" s="24"/>
      <c r="P24" s="25"/>
      <c r="Q24" s="19"/>
      <c r="R24" s="47"/>
      <c r="S24" s="24"/>
      <c r="T24" s="25"/>
      <c r="U24" s="48"/>
      <c r="V24" s="26"/>
      <c r="W24" s="24"/>
      <c r="X24" s="25"/>
      <c r="Y24" s="19"/>
      <c r="Z24" s="47"/>
      <c r="AA24" s="24"/>
      <c r="AB24" s="25"/>
      <c r="AC24" s="19"/>
      <c r="AD24" s="22"/>
      <c r="AE24" s="24"/>
      <c r="AF24" s="25"/>
      <c r="AG24" s="21"/>
      <c r="AH24" s="49"/>
      <c r="AI24" s="24"/>
      <c r="AJ24" s="25"/>
      <c r="AK24" s="25"/>
      <c r="AL24" s="22"/>
      <c r="AM24" s="24"/>
      <c r="AN24" s="25"/>
      <c r="AO24" s="25"/>
      <c r="AP24" s="22"/>
      <c r="AQ24" s="24"/>
      <c r="AR24" s="25"/>
      <c r="AS24" s="21"/>
      <c r="AT24" s="49"/>
      <c r="AU24" s="24"/>
      <c r="AV24" s="25"/>
      <c r="AW24" s="25"/>
      <c r="AX24" s="22"/>
      <c r="AY24" s="24"/>
      <c r="AZ24" s="25"/>
      <c r="BA24" s="21"/>
      <c r="BB24" s="22"/>
      <c r="BC24" s="24"/>
      <c r="BD24" s="25"/>
      <c r="BE24" s="21"/>
      <c r="BF24" s="49"/>
      <c r="BG24" s="24"/>
      <c r="BH24" s="25"/>
      <c r="BI24" s="25"/>
      <c r="BJ24" s="22"/>
      <c r="BK24" s="24"/>
      <c r="BL24" s="25"/>
      <c r="BM24" s="25"/>
      <c r="BN24" s="22"/>
      <c r="BO24" s="24"/>
      <c r="BP24" s="25"/>
      <c r="BQ24" s="21"/>
      <c r="BR24" s="49"/>
      <c r="BS24" s="24"/>
      <c r="BT24" s="25"/>
      <c r="BU24" s="25"/>
      <c r="BV24" s="22"/>
      <c r="BW24" s="24"/>
      <c r="BX24" s="25"/>
      <c r="BY24" s="21"/>
      <c r="BZ24" s="49"/>
      <c r="CA24" s="24"/>
      <c r="CB24" s="25"/>
      <c r="CC24" s="25"/>
      <c r="CD24" s="22"/>
      <c r="CE24" s="24"/>
      <c r="CF24" s="25"/>
      <c r="CG24" s="21"/>
      <c r="CH24" s="49"/>
      <c r="CI24" s="24"/>
      <c r="CJ24" s="25"/>
      <c r="CK24" s="25"/>
      <c r="CL24" s="22"/>
      <c r="CM24" s="24"/>
      <c r="CN24" s="25"/>
      <c r="CO24" s="21"/>
      <c r="CP24" s="49"/>
      <c r="CQ24" s="24"/>
      <c r="CR24" s="25"/>
      <c r="CS24" s="25"/>
      <c r="CT24" s="22"/>
      <c r="CU24" s="24"/>
      <c r="CV24" s="25"/>
      <c r="CW24" s="21"/>
    </row>
    <row r="25" spans="1:101" s="31" customFormat="1" ht="12" customHeight="1" x14ac:dyDescent="0.15">
      <c r="A25" s="61" t="s">
        <v>224</v>
      </c>
      <c r="B25" s="26">
        <v>43387</v>
      </c>
      <c r="C25" s="24">
        <v>14</v>
      </c>
      <c r="D25" s="4" t="s">
        <v>225</v>
      </c>
      <c r="E25" s="19" t="s">
        <v>59</v>
      </c>
      <c r="F25" s="26"/>
      <c r="G25" s="24"/>
      <c r="H25" s="25"/>
      <c r="I25" s="19"/>
      <c r="J25" s="47"/>
      <c r="K25" s="24"/>
      <c r="L25" s="25"/>
      <c r="M25" s="48"/>
      <c r="N25" s="26"/>
      <c r="O25" s="24"/>
      <c r="P25" s="25"/>
      <c r="Q25" s="19"/>
      <c r="R25" s="47"/>
      <c r="S25" s="24"/>
      <c r="T25" s="25"/>
      <c r="U25" s="48"/>
      <c r="V25" s="26"/>
      <c r="W25" s="24"/>
      <c r="X25" s="25"/>
      <c r="Y25" s="19"/>
      <c r="Z25" s="47"/>
      <c r="AA25" s="24"/>
      <c r="AB25" s="25"/>
      <c r="AC25" s="19"/>
      <c r="AD25" s="22"/>
      <c r="AE25" s="24"/>
      <c r="AF25" s="25"/>
      <c r="AG25" s="21"/>
      <c r="AH25" s="49"/>
      <c r="AI25" s="24"/>
      <c r="AJ25" s="25"/>
      <c r="AK25" s="25"/>
      <c r="AL25" s="22"/>
      <c r="AM25" s="24"/>
      <c r="AN25" s="25"/>
      <c r="AO25" s="25"/>
      <c r="AP25" s="22"/>
      <c r="AQ25" s="24"/>
      <c r="AR25" s="25"/>
      <c r="AS25" s="21"/>
      <c r="AT25" s="49"/>
      <c r="AU25" s="24"/>
      <c r="AV25" s="25"/>
      <c r="AW25" s="25"/>
      <c r="AX25" s="22"/>
      <c r="AY25" s="24"/>
      <c r="AZ25" s="25"/>
      <c r="BA25" s="21"/>
      <c r="BB25" s="22"/>
      <c r="BC25" s="24"/>
      <c r="BD25" s="25"/>
      <c r="BE25" s="21"/>
      <c r="BF25" s="49"/>
      <c r="BG25" s="24"/>
      <c r="BH25" s="25"/>
      <c r="BI25" s="25"/>
      <c r="BJ25" s="22"/>
      <c r="BK25" s="24"/>
      <c r="BL25" s="25"/>
      <c r="BM25" s="25"/>
      <c r="BN25" s="22"/>
      <c r="BO25" s="24"/>
      <c r="BP25" s="25"/>
      <c r="BQ25" s="21"/>
      <c r="BR25" s="49"/>
      <c r="BS25" s="24"/>
      <c r="BT25" s="25"/>
      <c r="BU25" s="25"/>
      <c r="BV25" s="22"/>
      <c r="BW25" s="24"/>
      <c r="BX25" s="25"/>
      <c r="BY25" s="21"/>
      <c r="BZ25" s="49"/>
      <c r="CA25" s="24"/>
      <c r="CB25" s="25"/>
      <c r="CC25" s="25"/>
      <c r="CD25" s="22"/>
      <c r="CE25" s="24"/>
      <c r="CF25" s="25"/>
      <c r="CG25" s="21"/>
      <c r="CH25" s="49"/>
      <c r="CI25" s="24"/>
      <c r="CJ25" s="25"/>
      <c r="CK25" s="25"/>
      <c r="CL25" s="22"/>
      <c r="CM25" s="24"/>
      <c r="CN25" s="25"/>
      <c r="CO25" s="21"/>
      <c r="CP25" s="49"/>
      <c r="CQ25" s="24"/>
      <c r="CR25" s="25"/>
      <c r="CS25" s="25"/>
      <c r="CT25" s="22"/>
      <c r="CU25" s="24"/>
      <c r="CV25" s="25"/>
      <c r="CW25" s="21"/>
    </row>
    <row r="26" spans="1:101" s="31" customFormat="1" ht="12" x14ac:dyDescent="0.15">
      <c r="A26" s="62" t="s">
        <v>215</v>
      </c>
      <c r="B26" s="32"/>
      <c r="C26" s="33">
        <f>SUM(C5:C25)</f>
        <v>149</v>
      </c>
      <c r="D26" s="34"/>
      <c r="E26" s="35"/>
      <c r="F26" s="32"/>
      <c r="G26" s="33">
        <f>SUM(G5:G25)</f>
        <v>96</v>
      </c>
      <c r="H26" s="34"/>
      <c r="I26" s="35"/>
      <c r="J26" s="36"/>
      <c r="K26" s="33">
        <f>SUM(K5:K25)</f>
        <v>115</v>
      </c>
      <c r="L26" s="34"/>
      <c r="M26" s="34"/>
      <c r="N26" s="32"/>
      <c r="O26" s="33">
        <f>SUM(O5:O25)</f>
        <v>128</v>
      </c>
      <c r="P26" s="34"/>
      <c r="Q26" s="35"/>
      <c r="R26" s="36"/>
      <c r="S26" s="33">
        <f>SUM(S5:S25)</f>
        <v>173</v>
      </c>
      <c r="T26" s="34"/>
      <c r="U26" s="34"/>
      <c r="V26" s="32"/>
      <c r="W26" s="33">
        <f>SUM(W5:W25)</f>
        <v>156</v>
      </c>
      <c r="X26" s="34"/>
      <c r="Y26" s="35"/>
      <c r="Z26" s="36"/>
      <c r="AA26" s="33">
        <f>SUM(AA5:AA25)</f>
        <v>178</v>
      </c>
      <c r="AB26" s="34"/>
      <c r="AC26" s="35"/>
      <c r="AD26" s="32"/>
      <c r="AE26" s="33">
        <f>SUM(AE5:AE25)</f>
        <v>149</v>
      </c>
      <c r="AF26" s="34"/>
      <c r="AG26" s="35"/>
      <c r="AH26" s="36"/>
      <c r="AI26" s="33">
        <f>SUM(AI5:AI25)</f>
        <v>148</v>
      </c>
      <c r="AJ26" s="34"/>
      <c r="AK26" s="34"/>
      <c r="AL26" s="32"/>
      <c r="AM26" s="33">
        <f>SUM(AM5:AM25)</f>
        <v>148</v>
      </c>
      <c r="AN26" s="34"/>
      <c r="AO26" s="34"/>
      <c r="AP26" s="32"/>
      <c r="AQ26" s="33">
        <f>SUM(AQ5:AQ25)</f>
        <v>153</v>
      </c>
      <c r="AR26" s="34"/>
      <c r="AS26" s="35"/>
      <c r="AT26" s="36"/>
      <c r="AU26" s="33">
        <f>SUM(AU5:AU25)</f>
        <v>154</v>
      </c>
      <c r="AV26" s="34"/>
      <c r="AW26" s="34"/>
      <c r="AX26" s="32"/>
      <c r="AY26" s="33">
        <f>SUM(AY5:AY25)</f>
        <v>173</v>
      </c>
      <c r="AZ26" s="34"/>
      <c r="BA26" s="35"/>
      <c r="BB26" s="32"/>
      <c r="BC26" s="33">
        <f>SUM(BC5:BC25)</f>
        <v>153</v>
      </c>
      <c r="BD26" s="34"/>
      <c r="BE26" s="35"/>
      <c r="BF26" s="36"/>
      <c r="BG26" s="33">
        <f>SUM(BG5:BG25)</f>
        <v>108</v>
      </c>
      <c r="BH26" s="34"/>
      <c r="BI26" s="34"/>
      <c r="BJ26" s="32"/>
      <c r="BK26" s="33">
        <f>SUM(BK5:BK25)</f>
        <v>135</v>
      </c>
      <c r="BL26" s="34"/>
      <c r="BM26" s="34"/>
      <c r="BN26" s="32"/>
      <c r="BO26" s="33">
        <f>SUM(BO5:BO25)</f>
        <v>149</v>
      </c>
      <c r="BP26" s="34"/>
      <c r="BQ26" s="35"/>
      <c r="BR26" s="36"/>
      <c r="BS26" s="33">
        <f>SUM(BS5:BS25)</f>
        <v>92</v>
      </c>
      <c r="BT26" s="34"/>
      <c r="BU26" s="34"/>
      <c r="BV26" s="32"/>
      <c r="BW26" s="33">
        <f>SUM(BW5:BW25)</f>
        <v>90</v>
      </c>
      <c r="BX26" s="34"/>
      <c r="BY26" s="35"/>
      <c r="BZ26" s="36"/>
      <c r="CA26" s="33">
        <f>SUM(CA5:CA25)</f>
        <v>102</v>
      </c>
      <c r="CB26" s="34"/>
      <c r="CC26" s="34"/>
      <c r="CD26" s="32"/>
      <c r="CE26" s="33">
        <f>SUM(CE5:CE25)</f>
        <v>108</v>
      </c>
      <c r="CF26" s="34"/>
      <c r="CG26" s="35"/>
      <c r="CH26" s="36"/>
      <c r="CI26" s="33">
        <f>SUM(CI5:CI25)</f>
        <v>62</v>
      </c>
      <c r="CJ26" s="34"/>
      <c r="CK26" s="34"/>
      <c r="CL26" s="32"/>
      <c r="CM26" s="33">
        <f>SUM(CM5:CM25)</f>
        <v>60</v>
      </c>
      <c r="CN26" s="34"/>
      <c r="CO26" s="35"/>
      <c r="CP26" s="36"/>
      <c r="CQ26" s="33">
        <f>SUM(CQ5:CQ25)</f>
        <v>79</v>
      </c>
      <c r="CR26" s="34"/>
      <c r="CS26" s="34"/>
      <c r="CT26" s="32"/>
      <c r="CU26" s="33">
        <f>SUM(CU5:CU25)</f>
        <v>77</v>
      </c>
      <c r="CV26" s="34"/>
      <c r="CW26" s="35"/>
    </row>
    <row r="27" spans="1:101" ht="12" customHeight="1" x14ac:dyDescent="0.15"/>
  </sheetData>
  <sheetProtection algorithmName="SHA-512" hashValue="E9WaSv2qLUDPsd7a4WOKIGRx1wKCzJDEh8uYl1MZZquwNVJA01baMLMvePm1nF+eN6Fiw94TMCJxTcD0hRgJ1w==" saltValue="mfY483WsymxkP3um6aobZw==" spinCount="100000" sheet="1" objects="1" scenarios="1"/>
  <phoneticPr fontId="2"/>
  <pageMargins left="0.37" right="0.27" top="0.74" bottom="0.78" header="0.33" footer="0.36"/>
  <pageSetup paperSize="9" orientation="landscape" horizontalDpi="4294967293" verticalDpi="0" r:id="rId1"/>
  <headerFooter alignWithMargins="0">
    <oddFooter>&amp;L&amp;D &amp;T&amp;C&amp;P/&amp;N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支部沿革</vt:lpstr>
      <vt:lpstr>行事一覧</vt:lpstr>
      <vt:lpstr>行事一覧!Print_Area</vt:lpstr>
      <vt:lpstr>行事一覧!Print_Titles</vt:lpstr>
      <vt:lpstr>支部沿革!Print_Titles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fukuhara</dc:creator>
  <cp:keywords/>
  <dc:description/>
  <cp:lastModifiedBy>user</cp:lastModifiedBy>
  <cp:revision/>
  <dcterms:created xsi:type="dcterms:W3CDTF">2017-04-26T08:41:00Z</dcterms:created>
  <dcterms:modified xsi:type="dcterms:W3CDTF">2019-04-29T03:15:39Z</dcterms:modified>
  <cp:category/>
  <cp:contentStatus/>
</cp:coreProperties>
</file>